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Üldarvestus" sheetId="1" r:id="rId1"/>
    <sheet name="Naised" sheetId="2" r:id="rId2"/>
  </sheets>
  <definedNames/>
  <calcPr fullCalcOnLoad="1"/>
</workbook>
</file>

<file path=xl/sharedStrings.xml><?xml version="1.0" encoding="utf-8"?>
<sst xmlns="http://schemas.openxmlformats.org/spreadsheetml/2006/main" count="383" uniqueCount="140">
  <si>
    <t>Koht</t>
  </si>
  <si>
    <t>Stardi-grupp</t>
  </si>
  <si>
    <t>Eesnimi</t>
  </si>
  <si>
    <t>Perenimi</t>
  </si>
  <si>
    <t>Vanuseklass</t>
  </si>
  <si>
    <t>Distants</t>
  </si>
  <si>
    <t>Stardi-aeg</t>
  </si>
  <si>
    <t>Jõutest (W)</t>
  </si>
  <si>
    <t>Jõu punktid</t>
  </si>
  <si>
    <t>200 m paigalt</t>
  </si>
  <si>
    <t>Paigalt punktid</t>
  </si>
  <si>
    <t>1 km</t>
  </si>
  <si>
    <t xml:space="preserve">Aivar </t>
  </si>
  <si>
    <t xml:space="preserve">Jürgenson </t>
  </si>
  <si>
    <t>M seenior 2</t>
  </si>
  <si>
    <t>200m+1km</t>
  </si>
  <si>
    <t xml:space="preserve">  13:00 </t>
  </si>
  <si>
    <t xml:space="preserve">Gert </t>
  </si>
  <si>
    <t xml:space="preserve">Jõeäär </t>
  </si>
  <si>
    <t>M põhiklass</t>
  </si>
  <si>
    <t xml:space="preserve">Jarmo </t>
  </si>
  <si>
    <t xml:space="preserve">Nikolai </t>
  </si>
  <si>
    <t xml:space="preserve">Antti </t>
  </si>
  <si>
    <t xml:space="preserve">Haljak </t>
  </si>
  <si>
    <t xml:space="preserve">Kert </t>
  </si>
  <si>
    <t xml:space="preserve">Martma </t>
  </si>
  <si>
    <t xml:space="preserve">Ruve </t>
  </si>
  <si>
    <t>Reinaste</t>
  </si>
  <si>
    <t xml:space="preserve">  12:00 </t>
  </si>
  <si>
    <t xml:space="preserve">Raimo </t>
  </si>
  <si>
    <t xml:space="preserve">Johanson </t>
  </si>
  <si>
    <t>M18</t>
  </si>
  <si>
    <t xml:space="preserve">  11:40 </t>
  </si>
  <si>
    <t xml:space="preserve">Rivo </t>
  </si>
  <si>
    <t xml:space="preserve">Pajur </t>
  </si>
  <si>
    <t xml:space="preserve">  12:20 </t>
  </si>
  <si>
    <t xml:space="preserve">Jaanus </t>
  </si>
  <si>
    <t xml:space="preserve">Prükkel </t>
  </si>
  <si>
    <t xml:space="preserve">  11:00 </t>
  </si>
  <si>
    <t xml:space="preserve">Priit </t>
  </si>
  <si>
    <t xml:space="preserve">Reichmann </t>
  </si>
  <si>
    <t xml:space="preserve">  11:20 </t>
  </si>
  <si>
    <t xml:space="preserve">Ekke-Kaur </t>
  </si>
  <si>
    <t xml:space="preserve">Vosman </t>
  </si>
  <si>
    <t>M16</t>
  </si>
  <si>
    <t xml:space="preserve">Aavik </t>
  </si>
  <si>
    <t xml:space="preserve">Toomas </t>
  </si>
  <si>
    <t xml:space="preserve">Kalm </t>
  </si>
  <si>
    <t xml:space="preserve">Rikka </t>
  </si>
  <si>
    <t xml:space="preserve">Vare </t>
  </si>
  <si>
    <t xml:space="preserve">Valdo </t>
  </si>
  <si>
    <t xml:space="preserve">Jahilo </t>
  </si>
  <si>
    <t xml:space="preserve">Lauri </t>
  </si>
  <si>
    <t xml:space="preserve">Mäe </t>
  </si>
  <si>
    <t xml:space="preserve">Erkki </t>
  </si>
  <si>
    <t xml:space="preserve">Vähi </t>
  </si>
  <si>
    <t xml:space="preserve">Aleksander </t>
  </si>
  <si>
    <t xml:space="preserve">Tilba </t>
  </si>
  <si>
    <t>M seenior 3</t>
  </si>
  <si>
    <t xml:space="preserve">Ivar </t>
  </si>
  <si>
    <t xml:space="preserve">Kiitam </t>
  </si>
  <si>
    <t>Gaspar</t>
  </si>
  <si>
    <t>Sukk</t>
  </si>
  <si>
    <t>Daniel</t>
  </si>
  <si>
    <t>Novikov</t>
  </si>
  <si>
    <t xml:space="preserve">Vaus </t>
  </si>
  <si>
    <t xml:space="preserve">Audova </t>
  </si>
  <si>
    <t xml:space="preserve">Siim </t>
  </si>
  <si>
    <t xml:space="preserve">Indrek </t>
  </si>
  <si>
    <t>Narusk</t>
  </si>
  <si>
    <t xml:space="preserve">Allan </t>
  </si>
  <si>
    <t xml:space="preserve">Aulik </t>
  </si>
  <si>
    <t xml:space="preserve">Sander </t>
  </si>
  <si>
    <t xml:space="preserve">Randver </t>
  </si>
  <si>
    <t>Lars-Erik</t>
  </si>
  <si>
    <t>Hion</t>
  </si>
  <si>
    <t xml:space="preserve">Kristin </t>
  </si>
  <si>
    <t xml:space="preserve">Rõzko </t>
  </si>
  <si>
    <t>N18</t>
  </si>
  <si>
    <t xml:space="preserve">Noormets </t>
  </si>
  <si>
    <t xml:space="preserve">Kaupo </t>
  </si>
  <si>
    <t xml:space="preserve">Kruus </t>
  </si>
  <si>
    <t xml:space="preserve">Keijo </t>
  </si>
  <si>
    <t xml:space="preserve">Plutus </t>
  </si>
  <si>
    <t>Otsus</t>
  </si>
  <si>
    <t xml:space="preserve">Anette </t>
  </si>
  <si>
    <t xml:space="preserve">Raie </t>
  </si>
  <si>
    <t xml:space="preserve">Kristi </t>
  </si>
  <si>
    <t xml:space="preserve">Klaus </t>
  </si>
  <si>
    <t>N põhiklass</t>
  </si>
  <si>
    <t xml:space="preserve">  12:20</t>
  </si>
  <si>
    <t xml:space="preserve">Ahti </t>
  </si>
  <si>
    <t xml:space="preserve">Männik </t>
  </si>
  <si>
    <t xml:space="preserve">Ülo </t>
  </si>
  <si>
    <t xml:space="preserve">Tõnov </t>
  </si>
  <si>
    <t>M seenior 4</t>
  </si>
  <si>
    <t xml:space="preserve">Tika </t>
  </si>
  <si>
    <t xml:space="preserve">Henri </t>
  </si>
  <si>
    <t xml:space="preserve">Pihlak </t>
  </si>
  <si>
    <t xml:space="preserve">Maaris </t>
  </si>
  <si>
    <t xml:space="preserve">Meier </t>
  </si>
  <si>
    <t xml:space="preserve">Piret </t>
  </si>
  <si>
    <t xml:space="preserve">Lauk </t>
  </si>
  <si>
    <t xml:space="preserve">Liisi </t>
  </si>
  <si>
    <t xml:space="preserve">Rist </t>
  </si>
  <si>
    <t xml:space="preserve">Kristo Enn </t>
  </si>
  <si>
    <t xml:space="preserve">Vaga </t>
  </si>
  <si>
    <t xml:space="preserve">Jaanika </t>
  </si>
  <si>
    <t>N seenior</t>
  </si>
  <si>
    <t xml:space="preserve">Kaisa </t>
  </si>
  <si>
    <t xml:space="preserve">Peiker </t>
  </si>
  <si>
    <t xml:space="preserve">  13:00</t>
  </si>
  <si>
    <t>Kirill</t>
  </si>
  <si>
    <t>Tarassov</t>
  </si>
  <si>
    <t xml:space="preserve">  11:20</t>
  </si>
  <si>
    <t xml:space="preserve">Terje </t>
  </si>
  <si>
    <t xml:space="preserve">Menert </t>
  </si>
  <si>
    <t xml:space="preserve">  11:40</t>
  </si>
  <si>
    <t xml:space="preserve">Margit </t>
  </si>
  <si>
    <t xml:space="preserve">Gross </t>
  </si>
  <si>
    <t xml:space="preserve">Anne </t>
  </si>
  <si>
    <t>200 m lend</t>
  </si>
  <si>
    <t>Lend punktid</t>
  </si>
  <si>
    <t>1 km punktid</t>
  </si>
  <si>
    <t>2. etapi punktid</t>
  </si>
  <si>
    <t>Ilme</t>
  </si>
  <si>
    <t xml:space="preserve">Männi </t>
  </si>
  <si>
    <t>Anatoli</t>
  </si>
  <si>
    <t>Männi</t>
  </si>
  <si>
    <t>Vait</t>
  </si>
  <si>
    <t>Lepalaan</t>
  </si>
  <si>
    <t>Prous</t>
  </si>
  <si>
    <t>Aleksei</t>
  </si>
  <si>
    <t>Lipintsov</t>
  </si>
  <si>
    <t>Ei startinud</t>
  </si>
  <si>
    <r>
      <t>Wattbike võistlussarja 2. etapi protokoll</t>
    </r>
    <r>
      <rPr>
        <sz val="10"/>
        <rFont val="Tahoma"/>
        <family val="2"/>
      </rPr>
      <t xml:space="preserve">                 Wattbike 2. Tallinna lahtised MV</t>
    </r>
  </si>
  <si>
    <t>Punktid kokku</t>
  </si>
  <si>
    <t>9-10</t>
  </si>
  <si>
    <t>30-31</t>
  </si>
  <si>
    <t>40-41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</si>
</sst>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"/>
  </numFmts>
  <fonts count="5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20" fontId="2" fillId="0" borderId="5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/>
    </xf>
    <xf numFmtId="164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/>
    </xf>
    <xf numFmtId="20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20" fontId="2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S7" sqref="S7"/>
    </sheetView>
  </sheetViews>
  <sheetFormatPr defaultColWidth="9.140625" defaultRowHeight="12.75"/>
  <cols>
    <col min="1" max="1" width="8.57421875" style="0" bestFit="1" customWidth="1"/>
    <col min="2" max="2" width="7.421875" style="0" bestFit="1" customWidth="1"/>
    <col min="3" max="4" width="10.57421875" style="0" bestFit="1" customWidth="1"/>
    <col min="5" max="5" width="12.421875" style="0" bestFit="1" customWidth="1"/>
    <col min="6" max="6" width="10.140625" style="0" bestFit="1" customWidth="1"/>
    <col min="7" max="7" width="7.421875" style="0" bestFit="1" customWidth="1"/>
    <col min="8" max="8" width="8.00390625" style="0" bestFit="1" customWidth="1"/>
    <col min="9" max="9" width="7.8515625" style="0" bestFit="1" customWidth="1"/>
    <col min="10" max="10" width="8.28125" style="0" bestFit="1" customWidth="1"/>
    <col min="11" max="11" width="7.8515625" style="0" bestFit="1" customWidth="1"/>
    <col min="12" max="12" width="10.140625" style="0" bestFit="1" customWidth="1"/>
    <col min="13" max="13" width="7.8515625" style="0" bestFit="1" customWidth="1"/>
    <col min="14" max="14" width="8.28125" style="0" bestFit="1" customWidth="1"/>
    <col min="15" max="16" width="7.8515625" style="0" bestFit="1" customWidth="1"/>
  </cols>
  <sheetData>
    <row r="1" spans="1:6" ht="30" customHeight="1" thickBot="1">
      <c r="A1" s="43" t="s">
        <v>135</v>
      </c>
      <c r="B1" s="43"/>
      <c r="C1" s="43"/>
      <c r="D1" s="43"/>
      <c r="E1" s="43"/>
      <c r="F1" s="43"/>
    </row>
    <row r="2" spans="1:17" ht="26.2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121</v>
      </c>
      <c r="M2" s="2" t="s">
        <v>122</v>
      </c>
      <c r="N2" s="3" t="s">
        <v>11</v>
      </c>
      <c r="O2" s="2" t="s">
        <v>123</v>
      </c>
      <c r="P2" s="2" t="s">
        <v>136</v>
      </c>
      <c r="Q2" s="4" t="s">
        <v>124</v>
      </c>
    </row>
    <row r="3" spans="1:17" ht="12.75">
      <c r="A3" s="34">
        <v>1</v>
      </c>
      <c r="B3" s="18">
        <v>6</v>
      </c>
      <c r="C3" s="19" t="s">
        <v>12</v>
      </c>
      <c r="D3" s="19" t="s">
        <v>13</v>
      </c>
      <c r="E3" s="19" t="s">
        <v>14</v>
      </c>
      <c r="F3" s="18" t="s">
        <v>15</v>
      </c>
      <c r="G3" s="19" t="s">
        <v>16</v>
      </c>
      <c r="H3" s="18">
        <v>1696</v>
      </c>
      <c r="I3" s="29">
        <v>153</v>
      </c>
      <c r="J3" s="21">
        <v>0.00010659722222222224</v>
      </c>
      <c r="K3" s="29">
        <v>175</v>
      </c>
      <c r="L3" s="32">
        <v>0.00011585648148148149</v>
      </c>
      <c r="M3" s="29">
        <v>168</v>
      </c>
      <c r="N3" s="22">
        <v>0.0007186342592592592</v>
      </c>
      <c r="O3" s="29">
        <v>168</v>
      </c>
      <c r="P3" s="18">
        <f>SUM(I3+K3+M3+O3)</f>
        <v>664</v>
      </c>
      <c r="Q3" s="33">
        <v>175</v>
      </c>
    </row>
    <row r="4" spans="1:17" ht="12.75">
      <c r="A4" s="35">
        <v>2</v>
      </c>
      <c r="B4" s="6">
        <v>6</v>
      </c>
      <c r="C4" s="7" t="s">
        <v>17</v>
      </c>
      <c r="D4" s="7" t="s">
        <v>18</v>
      </c>
      <c r="E4" s="7" t="s">
        <v>19</v>
      </c>
      <c r="F4" s="6" t="s">
        <v>15</v>
      </c>
      <c r="G4" s="7" t="s">
        <v>16</v>
      </c>
      <c r="H4" s="6">
        <v>1603</v>
      </c>
      <c r="I4" s="20">
        <v>148</v>
      </c>
      <c r="J4" s="14">
        <v>0.000109375</v>
      </c>
      <c r="K4" s="20">
        <v>157</v>
      </c>
      <c r="L4" s="31">
        <v>0.00012083333333333332</v>
      </c>
      <c r="M4" s="20">
        <v>157</v>
      </c>
      <c r="N4" s="15">
        <v>0.0006980324074074075</v>
      </c>
      <c r="O4" s="20">
        <v>175</v>
      </c>
      <c r="P4" s="6">
        <f>SUM(I4+K4+M4+O4)</f>
        <v>637</v>
      </c>
      <c r="Q4" s="33">
        <v>168</v>
      </c>
    </row>
    <row r="5" spans="1:17" ht="12.75">
      <c r="A5" s="35">
        <v>3</v>
      </c>
      <c r="B5" s="6">
        <v>6</v>
      </c>
      <c r="C5" s="7" t="s">
        <v>20</v>
      </c>
      <c r="D5" s="7" t="s">
        <v>21</v>
      </c>
      <c r="E5" s="7" t="s">
        <v>19</v>
      </c>
      <c r="F5" s="6" t="s">
        <v>15</v>
      </c>
      <c r="G5" s="7" t="s">
        <v>16</v>
      </c>
      <c r="H5" s="6">
        <v>1551</v>
      </c>
      <c r="I5" s="20">
        <v>140</v>
      </c>
      <c r="J5" s="14">
        <v>0.00010914351851851851</v>
      </c>
      <c r="K5" s="20">
        <v>162</v>
      </c>
      <c r="L5" s="31">
        <v>0.00011898148148148147</v>
      </c>
      <c r="M5" s="20">
        <v>162</v>
      </c>
      <c r="N5" s="15">
        <v>0.0007693287037037036</v>
      </c>
      <c r="O5" s="20">
        <v>153</v>
      </c>
      <c r="P5" s="6">
        <f>SUM(I5+K5+M5+O5)</f>
        <v>617</v>
      </c>
      <c r="Q5" s="33">
        <v>162</v>
      </c>
    </row>
    <row r="6" spans="1:17" ht="12.75">
      <c r="A6" s="36">
        <v>4</v>
      </c>
      <c r="B6" s="6">
        <v>6</v>
      </c>
      <c r="C6" s="7" t="s">
        <v>22</v>
      </c>
      <c r="D6" s="7" t="s">
        <v>23</v>
      </c>
      <c r="E6" s="8" t="s">
        <v>19</v>
      </c>
      <c r="F6" s="9" t="s">
        <v>15</v>
      </c>
      <c r="G6" s="10" t="s">
        <v>16</v>
      </c>
      <c r="H6" s="9">
        <v>1499</v>
      </c>
      <c r="I6" s="11">
        <v>135</v>
      </c>
      <c r="J6" s="12">
        <v>0.0001116898148148148</v>
      </c>
      <c r="K6" s="11">
        <v>153</v>
      </c>
      <c r="L6" s="30">
        <v>0.00011446759259259259</v>
      </c>
      <c r="M6" s="11">
        <v>175</v>
      </c>
      <c r="N6" s="13">
        <v>0.0007938657407407407</v>
      </c>
      <c r="O6" s="11">
        <v>148</v>
      </c>
      <c r="P6" s="9">
        <f>SUM(I6+K6+M6+O6)</f>
        <v>611</v>
      </c>
      <c r="Q6" s="33">
        <v>157</v>
      </c>
    </row>
    <row r="7" spans="1:17" ht="12.75">
      <c r="A7" s="36">
        <v>5</v>
      </c>
      <c r="B7" s="6">
        <v>6</v>
      </c>
      <c r="C7" s="7" t="s">
        <v>24</v>
      </c>
      <c r="D7" s="7" t="s">
        <v>25</v>
      </c>
      <c r="E7" s="7" t="s">
        <v>19</v>
      </c>
      <c r="F7" s="6" t="s">
        <v>15</v>
      </c>
      <c r="G7" s="7" t="s">
        <v>16</v>
      </c>
      <c r="H7" s="6">
        <v>1597</v>
      </c>
      <c r="I7" s="11">
        <v>146</v>
      </c>
      <c r="J7" s="14">
        <v>0.00011516203703703704</v>
      </c>
      <c r="K7" s="11">
        <v>144</v>
      </c>
      <c r="L7" s="31">
        <v>0.00012129629629629631</v>
      </c>
      <c r="M7" s="11">
        <v>153</v>
      </c>
      <c r="N7" s="15">
        <v>0.0007378472222222222</v>
      </c>
      <c r="O7" s="11">
        <v>162</v>
      </c>
      <c r="P7" s="9">
        <f>SUM(I7+K7+M7+O7)</f>
        <v>605</v>
      </c>
      <c r="Q7" s="33">
        <v>153</v>
      </c>
    </row>
    <row r="8" spans="1:17" ht="12.75">
      <c r="A8" s="36">
        <v>6</v>
      </c>
      <c r="B8" s="6">
        <v>4</v>
      </c>
      <c r="C8" s="7" t="s">
        <v>26</v>
      </c>
      <c r="D8" s="7" t="s">
        <v>27</v>
      </c>
      <c r="E8" s="10" t="s">
        <v>19</v>
      </c>
      <c r="F8" s="9" t="s">
        <v>15</v>
      </c>
      <c r="G8" s="7" t="s">
        <v>28</v>
      </c>
      <c r="H8" s="9">
        <v>1557</v>
      </c>
      <c r="I8" s="11">
        <v>142</v>
      </c>
      <c r="J8" s="12">
        <v>0.00010775462962962963</v>
      </c>
      <c r="K8" s="11">
        <v>168</v>
      </c>
      <c r="L8" s="30">
        <v>0.00012511574074074074</v>
      </c>
      <c r="M8" s="11">
        <v>148</v>
      </c>
      <c r="N8" s="13">
        <v>0.0008071759259259259</v>
      </c>
      <c r="O8" s="11">
        <v>144</v>
      </c>
      <c r="P8" s="9">
        <f>SUM(I8+K8+M8+O8)</f>
        <v>602</v>
      </c>
      <c r="Q8" s="33">
        <v>150</v>
      </c>
    </row>
    <row r="9" spans="1:17" ht="12.75">
      <c r="A9" s="36">
        <v>7</v>
      </c>
      <c r="B9" s="6">
        <v>3</v>
      </c>
      <c r="C9" s="7" t="s">
        <v>29</v>
      </c>
      <c r="D9" s="7" t="s">
        <v>30</v>
      </c>
      <c r="E9" s="7" t="s">
        <v>31</v>
      </c>
      <c r="F9" s="6" t="s">
        <v>15</v>
      </c>
      <c r="G9" s="7" t="s">
        <v>32</v>
      </c>
      <c r="H9" s="6">
        <v>1920</v>
      </c>
      <c r="I9" s="11">
        <v>175</v>
      </c>
      <c r="J9" s="12">
        <v>0.00011724537037037037</v>
      </c>
      <c r="K9" s="11">
        <v>140</v>
      </c>
      <c r="L9" s="30">
        <v>0.000134837962962963</v>
      </c>
      <c r="M9" s="11">
        <v>132</v>
      </c>
      <c r="N9" s="13">
        <v>0.0008293981481481481</v>
      </c>
      <c r="O9" s="11">
        <v>135</v>
      </c>
      <c r="P9" s="9">
        <f>SUM(I9+K9+M9+O9)</f>
        <v>582</v>
      </c>
      <c r="Q9" s="33">
        <v>148</v>
      </c>
    </row>
    <row r="10" spans="1:17" ht="12.75">
      <c r="A10" s="36">
        <v>8</v>
      </c>
      <c r="B10" s="6">
        <v>5</v>
      </c>
      <c r="C10" s="10" t="s">
        <v>33</v>
      </c>
      <c r="D10" s="10" t="s">
        <v>34</v>
      </c>
      <c r="E10" s="10" t="s">
        <v>19</v>
      </c>
      <c r="F10" s="9" t="s">
        <v>15</v>
      </c>
      <c r="G10" s="10" t="s">
        <v>35</v>
      </c>
      <c r="H10" s="9">
        <v>1535</v>
      </c>
      <c r="I10" s="11">
        <v>139</v>
      </c>
      <c r="J10" s="12">
        <v>0.00011388888888888889</v>
      </c>
      <c r="K10" s="11">
        <v>148</v>
      </c>
      <c r="L10" s="30">
        <v>0.0001232638888888889</v>
      </c>
      <c r="M10" s="11">
        <v>150</v>
      </c>
      <c r="N10" s="13">
        <v>0.0008173611111111112</v>
      </c>
      <c r="O10" s="11">
        <v>139</v>
      </c>
      <c r="P10" s="9">
        <f>SUM(I10+K10+M10+O10)</f>
        <v>576</v>
      </c>
      <c r="Q10" s="33">
        <v>146</v>
      </c>
    </row>
    <row r="11" spans="1:17" ht="12.75">
      <c r="A11" s="36" t="s">
        <v>137</v>
      </c>
      <c r="B11" s="6">
        <v>1</v>
      </c>
      <c r="C11" s="7" t="s">
        <v>36</v>
      </c>
      <c r="D11" s="7" t="s">
        <v>37</v>
      </c>
      <c r="E11" s="8" t="s">
        <v>14</v>
      </c>
      <c r="F11" s="9" t="s">
        <v>15</v>
      </c>
      <c r="G11" s="7" t="s">
        <v>38</v>
      </c>
      <c r="H11" s="9">
        <v>1606</v>
      </c>
      <c r="I11" s="11">
        <v>150</v>
      </c>
      <c r="J11" s="12">
        <v>0.00012118055555555557</v>
      </c>
      <c r="K11" s="11">
        <v>134</v>
      </c>
      <c r="L11" s="30">
        <v>0.0001289351851851852</v>
      </c>
      <c r="M11" s="11">
        <v>140</v>
      </c>
      <c r="N11" s="12">
        <v>0.0007975694444444445</v>
      </c>
      <c r="O11" s="11">
        <v>146</v>
      </c>
      <c r="P11" s="9">
        <f>SUM(I11+K11+M11+O11)</f>
        <v>570</v>
      </c>
      <c r="Q11" s="33">
        <v>144</v>
      </c>
    </row>
    <row r="12" spans="1:17" ht="12.75">
      <c r="A12" s="36" t="s">
        <v>137</v>
      </c>
      <c r="B12" s="6">
        <v>2</v>
      </c>
      <c r="C12" s="10" t="s">
        <v>39</v>
      </c>
      <c r="D12" s="10" t="s">
        <v>40</v>
      </c>
      <c r="E12" s="10" t="s">
        <v>19</v>
      </c>
      <c r="F12" s="9" t="s">
        <v>15</v>
      </c>
      <c r="G12" s="7" t="s">
        <v>41</v>
      </c>
      <c r="H12" s="9">
        <v>1526</v>
      </c>
      <c r="I12" s="11">
        <v>138</v>
      </c>
      <c r="J12" s="12">
        <v>0.00011342592592592594</v>
      </c>
      <c r="K12" s="11">
        <v>150</v>
      </c>
      <c r="L12" s="30">
        <v>0.000128125</v>
      </c>
      <c r="M12" s="11">
        <v>146</v>
      </c>
      <c r="N12" s="13">
        <v>0.0008246527777777778</v>
      </c>
      <c r="O12" s="11">
        <v>136</v>
      </c>
      <c r="P12" s="9">
        <f>SUM(I12+K12+M12+O12)</f>
        <v>570</v>
      </c>
      <c r="Q12" s="33">
        <v>144</v>
      </c>
    </row>
    <row r="13" spans="1:17" ht="12.75">
      <c r="A13" s="36">
        <v>11</v>
      </c>
      <c r="B13" s="6">
        <v>2</v>
      </c>
      <c r="C13" s="7" t="s">
        <v>42</v>
      </c>
      <c r="D13" s="7" t="s">
        <v>43</v>
      </c>
      <c r="E13" s="7" t="s">
        <v>44</v>
      </c>
      <c r="F13" s="6" t="s">
        <v>15</v>
      </c>
      <c r="G13" s="7" t="s">
        <v>41</v>
      </c>
      <c r="H13" s="6">
        <v>1735</v>
      </c>
      <c r="I13" s="11">
        <v>162</v>
      </c>
      <c r="J13" s="12">
        <v>0.00012141203703703705</v>
      </c>
      <c r="K13" s="11">
        <v>133</v>
      </c>
      <c r="L13" s="30">
        <v>0.00012905092592592593</v>
      </c>
      <c r="M13" s="11">
        <v>139</v>
      </c>
      <c r="N13" s="13">
        <v>0.0008542824074074073</v>
      </c>
      <c r="O13" s="11">
        <v>128</v>
      </c>
      <c r="P13" s="9">
        <f>SUM(I13+K13+M13+O13)</f>
        <v>562</v>
      </c>
      <c r="Q13" s="33">
        <v>140</v>
      </c>
    </row>
    <row r="14" spans="1:17" ht="12.75">
      <c r="A14" s="36">
        <v>12</v>
      </c>
      <c r="B14" s="6">
        <v>2</v>
      </c>
      <c r="C14" s="7" t="s">
        <v>12</v>
      </c>
      <c r="D14" s="7" t="s">
        <v>45</v>
      </c>
      <c r="E14" s="10" t="s">
        <v>14</v>
      </c>
      <c r="F14" s="9" t="s">
        <v>15</v>
      </c>
      <c r="G14" s="7" t="s">
        <v>41</v>
      </c>
      <c r="H14" s="9">
        <v>1500</v>
      </c>
      <c r="I14" s="11">
        <v>136</v>
      </c>
      <c r="J14" s="12">
        <v>0.00011631944444444445</v>
      </c>
      <c r="K14" s="11">
        <v>142</v>
      </c>
      <c r="L14" s="30">
        <v>0.00012847222222222223</v>
      </c>
      <c r="M14" s="11">
        <v>144</v>
      </c>
      <c r="N14" s="13">
        <v>0.0008501157407407407</v>
      </c>
      <c r="O14" s="11">
        <v>129</v>
      </c>
      <c r="P14" s="9">
        <f>SUM(I14+K14+M14+O14)</f>
        <v>551</v>
      </c>
      <c r="Q14" s="33">
        <v>139</v>
      </c>
    </row>
    <row r="15" spans="1:17" ht="12.75">
      <c r="A15" s="36">
        <v>13</v>
      </c>
      <c r="B15" s="6">
        <v>1</v>
      </c>
      <c r="C15" s="7" t="s">
        <v>46</v>
      </c>
      <c r="D15" s="7" t="s">
        <v>47</v>
      </c>
      <c r="E15" s="10" t="s">
        <v>14</v>
      </c>
      <c r="F15" s="9" t="s">
        <v>15</v>
      </c>
      <c r="G15" s="7" t="s">
        <v>38</v>
      </c>
      <c r="H15" s="9">
        <v>1264</v>
      </c>
      <c r="I15" s="11">
        <v>124</v>
      </c>
      <c r="J15" s="12">
        <v>0.00011736111111111112</v>
      </c>
      <c r="K15" s="11">
        <v>139</v>
      </c>
      <c r="L15" s="30">
        <v>0.00014398148148148145</v>
      </c>
      <c r="M15" s="11">
        <v>124</v>
      </c>
      <c r="N15" s="12">
        <v>0.0007684027777777779</v>
      </c>
      <c r="O15" s="11">
        <v>157</v>
      </c>
      <c r="P15" s="9">
        <f>SUM(I15+K15+M15+O15)</f>
        <v>544</v>
      </c>
      <c r="Q15" s="33">
        <v>138</v>
      </c>
    </row>
    <row r="16" spans="1:17" ht="12.75">
      <c r="A16" s="36">
        <v>14</v>
      </c>
      <c r="B16" s="6">
        <v>4</v>
      </c>
      <c r="C16" s="7" t="s">
        <v>29</v>
      </c>
      <c r="D16" s="7" t="s">
        <v>48</v>
      </c>
      <c r="E16" s="10" t="s">
        <v>19</v>
      </c>
      <c r="F16" s="9" t="s">
        <v>15</v>
      </c>
      <c r="G16" s="7" t="s">
        <v>28</v>
      </c>
      <c r="H16" s="9">
        <v>1336</v>
      </c>
      <c r="I16" s="11">
        <v>132</v>
      </c>
      <c r="J16" s="12">
        <v>0.00011863425925925926</v>
      </c>
      <c r="K16" s="11">
        <v>137</v>
      </c>
      <c r="L16" s="30">
        <v>0.0001287037037037037</v>
      </c>
      <c r="M16" s="11">
        <v>142</v>
      </c>
      <c r="N16" s="13">
        <v>0.000839236111111111</v>
      </c>
      <c r="O16" s="11">
        <v>132</v>
      </c>
      <c r="P16" s="9">
        <f>SUM(I16+K16+M16+O16)</f>
        <v>543</v>
      </c>
      <c r="Q16" s="33">
        <v>137</v>
      </c>
    </row>
    <row r="17" spans="1:17" ht="12.75">
      <c r="A17" s="36">
        <v>15</v>
      </c>
      <c r="B17" s="6">
        <v>2</v>
      </c>
      <c r="C17" s="10" t="s">
        <v>39</v>
      </c>
      <c r="D17" s="10" t="s">
        <v>49</v>
      </c>
      <c r="E17" s="10" t="s">
        <v>19</v>
      </c>
      <c r="F17" s="9" t="s">
        <v>15</v>
      </c>
      <c r="G17" s="10" t="s">
        <v>41</v>
      </c>
      <c r="H17" s="9">
        <v>1441</v>
      </c>
      <c r="I17" s="11">
        <v>134</v>
      </c>
      <c r="J17" s="12">
        <v>0.00012581018518518516</v>
      </c>
      <c r="K17" s="11">
        <v>127</v>
      </c>
      <c r="L17" s="30">
        <v>0.00012905092592592593</v>
      </c>
      <c r="M17" s="11">
        <v>139</v>
      </c>
      <c r="N17" s="13">
        <v>0.0008243055555555556</v>
      </c>
      <c r="O17" s="11">
        <v>137</v>
      </c>
      <c r="P17" s="9">
        <f>SUM(I17+K17+M17+O17)</f>
        <v>537</v>
      </c>
      <c r="Q17" s="33">
        <v>136</v>
      </c>
    </row>
    <row r="18" spans="1:17" ht="12.75">
      <c r="A18" s="36">
        <v>16</v>
      </c>
      <c r="B18" s="6">
        <v>1</v>
      </c>
      <c r="C18" s="7" t="s">
        <v>50</v>
      </c>
      <c r="D18" s="7" t="s">
        <v>51</v>
      </c>
      <c r="E18" s="10" t="s">
        <v>19</v>
      </c>
      <c r="F18" s="9" t="s">
        <v>15</v>
      </c>
      <c r="G18" s="7" t="s">
        <v>38</v>
      </c>
      <c r="H18" s="9">
        <v>1268</v>
      </c>
      <c r="I18" s="11">
        <v>125</v>
      </c>
      <c r="J18" s="12">
        <v>0.00012060185185185184</v>
      </c>
      <c r="K18" s="11">
        <v>135</v>
      </c>
      <c r="L18" s="30">
        <v>0.0001292824074074074</v>
      </c>
      <c r="M18" s="11">
        <v>137</v>
      </c>
      <c r="N18" s="12">
        <v>0.0008209490740740741</v>
      </c>
      <c r="O18" s="11">
        <v>138</v>
      </c>
      <c r="P18" s="9">
        <f>SUM(I18+K18+M18+O18)</f>
        <v>535</v>
      </c>
      <c r="Q18" s="33">
        <v>135</v>
      </c>
    </row>
    <row r="19" spans="1:17" ht="12.75">
      <c r="A19" s="36">
        <v>17</v>
      </c>
      <c r="B19" s="6">
        <v>4</v>
      </c>
      <c r="C19" s="7" t="s">
        <v>52</v>
      </c>
      <c r="D19" s="7" t="s">
        <v>53</v>
      </c>
      <c r="E19" s="8" t="s">
        <v>19</v>
      </c>
      <c r="F19" s="9" t="s">
        <v>15</v>
      </c>
      <c r="G19" s="7" t="s">
        <v>28</v>
      </c>
      <c r="H19" s="9">
        <v>1382</v>
      </c>
      <c r="I19" s="11">
        <v>133</v>
      </c>
      <c r="J19" s="12">
        <v>0.00011412037037037037</v>
      </c>
      <c r="K19" s="11">
        <v>146</v>
      </c>
      <c r="L19" s="30">
        <v>0.0001386574074074074</v>
      </c>
      <c r="M19" s="11">
        <v>128</v>
      </c>
      <c r="N19" s="13">
        <v>0.0008549768518518519</v>
      </c>
      <c r="O19" s="11">
        <v>127</v>
      </c>
      <c r="P19" s="9">
        <f>SUM(I19+K19+M19+O19)</f>
        <v>534</v>
      </c>
      <c r="Q19" s="33">
        <v>134</v>
      </c>
    </row>
    <row r="20" spans="1:17" ht="12.75">
      <c r="A20" s="36">
        <v>18</v>
      </c>
      <c r="B20" s="6">
        <v>7</v>
      </c>
      <c r="C20" s="10" t="s">
        <v>54</v>
      </c>
      <c r="D20" s="10" t="s">
        <v>55</v>
      </c>
      <c r="E20" s="10" t="s">
        <v>19</v>
      </c>
      <c r="F20" s="9" t="s">
        <v>15</v>
      </c>
      <c r="G20" s="16">
        <v>0.5625</v>
      </c>
      <c r="H20" s="9">
        <v>1567</v>
      </c>
      <c r="I20" s="11">
        <v>144</v>
      </c>
      <c r="J20" s="12">
        <v>0.00011967592592592592</v>
      </c>
      <c r="K20" s="11">
        <v>136</v>
      </c>
      <c r="L20" s="30">
        <v>0.000134837962962963</v>
      </c>
      <c r="M20" s="11">
        <v>132</v>
      </c>
      <c r="N20" s="13">
        <v>0.0009275462962962962</v>
      </c>
      <c r="O20" s="11">
        <v>118</v>
      </c>
      <c r="P20" s="9">
        <f>SUM(I20+K20+M20+O20)</f>
        <v>530</v>
      </c>
      <c r="Q20" s="33">
        <v>133</v>
      </c>
    </row>
    <row r="21" spans="1:17" ht="12.75">
      <c r="A21" s="36">
        <v>19</v>
      </c>
      <c r="B21" s="6">
        <v>1</v>
      </c>
      <c r="C21" s="7" t="s">
        <v>56</v>
      </c>
      <c r="D21" s="7" t="s">
        <v>57</v>
      </c>
      <c r="E21" s="10" t="s">
        <v>58</v>
      </c>
      <c r="F21" s="9" t="s">
        <v>15</v>
      </c>
      <c r="G21" s="7" t="s">
        <v>38</v>
      </c>
      <c r="H21" s="9">
        <v>1228</v>
      </c>
      <c r="I21" s="11">
        <v>123</v>
      </c>
      <c r="J21" s="12">
        <v>0.00012210648148148147</v>
      </c>
      <c r="K21" s="11">
        <v>131</v>
      </c>
      <c r="L21" s="30">
        <v>0.00013715277777777776</v>
      </c>
      <c r="M21" s="11">
        <v>129</v>
      </c>
      <c r="N21" s="12">
        <v>0.000812037037037037</v>
      </c>
      <c r="O21" s="11">
        <v>142</v>
      </c>
      <c r="P21" s="9">
        <f>SUM(I21+K21+M21+O21)</f>
        <v>525</v>
      </c>
      <c r="Q21" s="33">
        <v>132</v>
      </c>
    </row>
    <row r="22" spans="1:17" ht="12.75">
      <c r="A22" s="36">
        <v>20</v>
      </c>
      <c r="B22" s="6">
        <v>3</v>
      </c>
      <c r="C22" s="10" t="s">
        <v>59</v>
      </c>
      <c r="D22" s="10" t="s">
        <v>60</v>
      </c>
      <c r="E22" s="10" t="s">
        <v>19</v>
      </c>
      <c r="F22" s="9" t="s">
        <v>15</v>
      </c>
      <c r="G22" s="10" t="s">
        <v>32</v>
      </c>
      <c r="H22" s="9">
        <v>1000</v>
      </c>
      <c r="I22" s="11">
        <v>116</v>
      </c>
      <c r="J22" s="12">
        <v>0.0001292824074074074</v>
      </c>
      <c r="K22" s="11">
        <v>123</v>
      </c>
      <c r="L22" s="30">
        <v>0.0001306712962962963</v>
      </c>
      <c r="M22" s="11">
        <v>135</v>
      </c>
      <c r="N22" s="13">
        <v>0.0007937500000000001</v>
      </c>
      <c r="O22" s="11">
        <v>150</v>
      </c>
      <c r="P22" s="9">
        <f>SUM(I22+K22+M22+O22)</f>
        <v>524</v>
      </c>
      <c r="Q22" s="33">
        <v>131</v>
      </c>
    </row>
    <row r="23" spans="1:17" ht="12.75">
      <c r="A23" s="36">
        <v>21</v>
      </c>
      <c r="B23" s="6">
        <v>6</v>
      </c>
      <c r="C23" s="10" t="s">
        <v>61</v>
      </c>
      <c r="D23" s="10" t="s">
        <v>62</v>
      </c>
      <c r="E23" s="17" t="s">
        <v>19</v>
      </c>
      <c r="F23" s="9" t="s">
        <v>15</v>
      </c>
      <c r="G23" s="10" t="s">
        <v>16</v>
      </c>
      <c r="H23" s="9">
        <v>1314</v>
      </c>
      <c r="I23" s="11">
        <v>129</v>
      </c>
      <c r="J23" s="12">
        <v>0.00012407407407407408</v>
      </c>
      <c r="K23" s="11">
        <v>128</v>
      </c>
      <c r="L23" s="30">
        <v>0.0001295138888888889</v>
      </c>
      <c r="M23" s="11">
        <v>136</v>
      </c>
      <c r="N23" s="13">
        <v>0.0008478009259259259</v>
      </c>
      <c r="O23" s="11">
        <v>130</v>
      </c>
      <c r="P23" s="9">
        <f>SUM(I23+K23+M23+O23)</f>
        <v>523</v>
      </c>
      <c r="Q23" s="33">
        <v>130</v>
      </c>
    </row>
    <row r="24" spans="1:17" ht="12.75">
      <c r="A24" s="36">
        <v>22</v>
      </c>
      <c r="B24" s="6">
        <v>6</v>
      </c>
      <c r="C24" s="7" t="s">
        <v>63</v>
      </c>
      <c r="D24" s="7" t="s">
        <v>64</v>
      </c>
      <c r="E24" s="8" t="s">
        <v>19</v>
      </c>
      <c r="F24" s="6" t="s">
        <v>15</v>
      </c>
      <c r="G24" s="7" t="s">
        <v>16</v>
      </c>
      <c r="H24" s="6">
        <v>1867</v>
      </c>
      <c r="I24" s="11">
        <v>168</v>
      </c>
      <c r="J24" s="12">
        <v>0.00013819444444444445</v>
      </c>
      <c r="K24" s="11">
        <v>113</v>
      </c>
      <c r="L24" s="30">
        <v>0.0001939814814814815</v>
      </c>
      <c r="M24" s="11">
        <v>101</v>
      </c>
      <c r="N24" s="13">
        <v>0.0008133101851851851</v>
      </c>
      <c r="O24" s="11">
        <v>140</v>
      </c>
      <c r="P24" s="9">
        <f>SUM(I24+K24+M24+O24)</f>
        <v>522</v>
      </c>
      <c r="Q24" s="33">
        <v>129</v>
      </c>
    </row>
    <row r="25" spans="1:17" ht="12.75">
      <c r="A25" s="36">
        <v>23</v>
      </c>
      <c r="B25" s="6">
        <v>4</v>
      </c>
      <c r="C25" s="7" t="s">
        <v>12</v>
      </c>
      <c r="D25" s="7" t="s">
        <v>65</v>
      </c>
      <c r="E25" s="10" t="s">
        <v>14</v>
      </c>
      <c r="F25" s="9" t="s">
        <v>15</v>
      </c>
      <c r="G25" s="7" t="s">
        <v>28</v>
      </c>
      <c r="H25" s="9">
        <v>1181</v>
      </c>
      <c r="I25" s="11">
        <v>122</v>
      </c>
      <c r="J25" s="12">
        <v>0.00012222222222222224</v>
      </c>
      <c r="K25" s="11">
        <v>130</v>
      </c>
      <c r="L25" s="30">
        <v>0.00013090277777777777</v>
      </c>
      <c r="M25" s="11">
        <v>134</v>
      </c>
      <c r="N25" s="13">
        <v>0.000835300925925926</v>
      </c>
      <c r="O25" s="11">
        <v>134</v>
      </c>
      <c r="P25" s="9">
        <f>SUM(I25+K25+M25+O25)</f>
        <v>520</v>
      </c>
      <c r="Q25" s="33">
        <v>128</v>
      </c>
    </row>
    <row r="26" spans="1:17" ht="12.75">
      <c r="A26" s="36">
        <v>24</v>
      </c>
      <c r="B26" s="6">
        <v>4</v>
      </c>
      <c r="C26" s="7" t="s">
        <v>36</v>
      </c>
      <c r="D26" s="7" t="s">
        <v>66</v>
      </c>
      <c r="E26" s="10" t="s">
        <v>58</v>
      </c>
      <c r="F26" s="9" t="s">
        <v>15</v>
      </c>
      <c r="G26" s="7" t="s">
        <v>28</v>
      </c>
      <c r="H26" s="9">
        <v>1703</v>
      </c>
      <c r="I26" s="11">
        <v>157</v>
      </c>
      <c r="J26" s="12">
        <v>0.00012743055555555557</v>
      </c>
      <c r="K26" s="11">
        <v>124</v>
      </c>
      <c r="L26" s="30">
        <v>0.00013993055555555555</v>
      </c>
      <c r="M26" s="11">
        <v>126</v>
      </c>
      <c r="N26" s="13">
        <v>0.0009674768518518519</v>
      </c>
      <c r="O26" s="11">
        <v>112</v>
      </c>
      <c r="P26" s="9">
        <f>SUM(I26+K26+M26+O26)</f>
        <v>519</v>
      </c>
      <c r="Q26" s="33">
        <v>127</v>
      </c>
    </row>
    <row r="27" spans="1:17" ht="12.75">
      <c r="A27" s="36">
        <v>25</v>
      </c>
      <c r="B27" s="6">
        <v>4</v>
      </c>
      <c r="C27" s="7" t="s">
        <v>67</v>
      </c>
      <c r="D27" s="7" t="s">
        <v>65</v>
      </c>
      <c r="E27" s="10" t="s">
        <v>19</v>
      </c>
      <c r="F27" s="9" t="s">
        <v>15</v>
      </c>
      <c r="G27" s="7" t="s">
        <v>28</v>
      </c>
      <c r="H27" s="9">
        <v>1283</v>
      </c>
      <c r="I27" s="11">
        <v>128</v>
      </c>
      <c r="J27" s="12">
        <v>0.00012141203703703705</v>
      </c>
      <c r="K27" s="11">
        <v>133</v>
      </c>
      <c r="L27" s="30">
        <v>0.00013935185185185185</v>
      </c>
      <c r="M27" s="11">
        <v>127</v>
      </c>
      <c r="N27" s="13">
        <v>0.0008688657407407408</v>
      </c>
      <c r="O27" s="11">
        <v>123</v>
      </c>
      <c r="P27" s="9">
        <f>SUM(I27+K27+M27+O27)</f>
        <v>511</v>
      </c>
      <c r="Q27" s="33">
        <v>126</v>
      </c>
    </row>
    <row r="28" spans="1:17" ht="12.75">
      <c r="A28" s="36">
        <v>26</v>
      </c>
      <c r="B28" s="6">
        <v>7</v>
      </c>
      <c r="C28" s="7" t="s">
        <v>68</v>
      </c>
      <c r="D28" s="7" t="s">
        <v>69</v>
      </c>
      <c r="E28" s="10" t="s">
        <v>19</v>
      </c>
      <c r="F28" s="9" t="s">
        <v>15</v>
      </c>
      <c r="G28" s="16">
        <v>0.5625</v>
      </c>
      <c r="H28" s="9">
        <v>1516</v>
      </c>
      <c r="I28" s="11">
        <v>137</v>
      </c>
      <c r="J28" s="12">
        <v>0.0001185185185185185</v>
      </c>
      <c r="K28" s="11">
        <v>138</v>
      </c>
      <c r="L28" s="30">
        <v>0.00014560185185185187</v>
      </c>
      <c r="M28" s="11">
        <v>121</v>
      </c>
      <c r="N28" s="13">
        <v>0.0009663194444444445</v>
      </c>
      <c r="O28" s="11">
        <v>113</v>
      </c>
      <c r="P28" s="9">
        <f>SUM(I28+K28+M28+O28)</f>
        <v>509</v>
      </c>
      <c r="Q28" s="33">
        <v>125</v>
      </c>
    </row>
    <row r="29" spans="1:17" ht="12.75">
      <c r="A29" s="36">
        <v>27</v>
      </c>
      <c r="B29" s="6">
        <v>7</v>
      </c>
      <c r="C29" s="10" t="s">
        <v>70</v>
      </c>
      <c r="D29" s="10" t="s">
        <v>71</v>
      </c>
      <c r="E29" s="10" t="s">
        <v>19</v>
      </c>
      <c r="F29" s="9" t="s">
        <v>15</v>
      </c>
      <c r="G29" s="16">
        <v>0.5625</v>
      </c>
      <c r="H29" s="9">
        <v>1328</v>
      </c>
      <c r="I29" s="11">
        <v>131</v>
      </c>
      <c r="J29" s="12">
        <v>0.0001260416666666667</v>
      </c>
      <c r="K29" s="11">
        <v>126</v>
      </c>
      <c r="L29" s="30">
        <v>0.00014479166666666666</v>
      </c>
      <c r="M29" s="11">
        <v>123</v>
      </c>
      <c r="N29" s="13">
        <v>0.0008652777777777777</v>
      </c>
      <c r="O29" s="11">
        <v>125</v>
      </c>
      <c r="P29" s="9">
        <f>SUM(I29+K29+M29+O29)</f>
        <v>505</v>
      </c>
      <c r="Q29" s="33">
        <v>124</v>
      </c>
    </row>
    <row r="30" spans="1:17" ht="12.75">
      <c r="A30" s="35">
        <v>28</v>
      </c>
      <c r="B30" s="6">
        <v>3</v>
      </c>
      <c r="C30" s="7" t="s">
        <v>72</v>
      </c>
      <c r="D30" s="7" t="s">
        <v>73</v>
      </c>
      <c r="E30" s="7" t="s">
        <v>31</v>
      </c>
      <c r="F30" s="6" t="s">
        <v>15</v>
      </c>
      <c r="G30" s="7" t="s">
        <v>32</v>
      </c>
      <c r="H30" s="6">
        <v>1279</v>
      </c>
      <c r="I30" s="20">
        <v>127</v>
      </c>
      <c r="J30" s="14">
        <v>0.00012337962962962961</v>
      </c>
      <c r="K30" s="20">
        <v>129</v>
      </c>
      <c r="L30" s="30">
        <v>0.0001365740740740741</v>
      </c>
      <c r="M30" s="20">
        <v>130</v>
      </c>
      <c r="N30" s="15">
        <v>0.0010561342592592595</v>
      </c>
      <c r="O30" s="20">
        <v>105</v>
      </c>
      <c r="P30" s="6">
        <f>SUM(I30+K30+M30+O30)</f>
        <v>491</v>
      </c>
      <c r="Q30" s="33">
        <v>123</v>
      </c>
    </row>
    <row r="31" spans="1:17" ht="12.75">
      <c r="A31" s="35">
        <v>29</v>
      </c>
      <c r="B31" s="6">
        <v>7</v>
      </c>
      <c r="C31" s="7" t="s">
        <v>74</v>
      </c>
      <c r="D31" s="7" t="s">
        <v>75</v>
      </c>
      <c r="E31" s="7" t="s">
        <v>19</v>
      </c>
      <c r="F31" s="6" t="s">
        <v>15</v>
      </c>
      <c r="G31" s="16">
        <v>0.5625</v>
      </c>
      <c r="H31" s="6">
        <v>1325</v>
      </c>
      <c r="I31" s="20">
        <v>130</v>
      </c>
      <c r="J31" s="14">
        <v>0.00013055555555555555</v>
      </c>
      <c r="K31" s="20">
        <v>121</v>
      </c>
      <c r="L31" s="30">
        <v>0.0001457175925925926</v>
      </c>
      <c r="M31" s="20">
        <v>120</v>
      </c>
      <c r="N31" s="15">
        <v>0.000964351851851852</v>
      </c>
      <c r="O31" s="20">
        <v>114</v>
      </c>
      <c r="P31" s="6">
        <f>SUM(I31+K31+M31+O31)</f>
        <v>485</v>
      </c>
      <c r="Q31" s="33">
        <v>122</v>
      </c>
    </row>
    <row r="32" spans="1:17" ht="12.75">
      <c r="A32" s="35" t="s">
        <v>138</v>
      </c>
      <c r="B32" s="6">
        <v>5</v>
      </c>
      <c r="C32" s="7" t="s">
        <v>76</v>
      </c>
      <c r="D32" s="7" t="s">
        <v>77</v>
      </c>
      <c r="E32" s="7" t="s">
        <v>78</v>
      </c>
      <c r="F32" s="6" t="s">
        <v>15</v>
      </c>
      <c r="G32" s="7" t="s">
        <v>35</v>
      </c>
      <c r="H32" s="6">
        <v>1007</v>
      </c>
      <c r="I32" s="20">
        <v>118</v>
      </c>
      <c r="J32" s="14">
        <v>0.00012650462962962965</v>
      </c>
      <c r="K32" s="20">
        <v>125</v>
      </c>
      <c r="L32" s="31">
        <v>0.00014386574074074074</v>
      </c>
      <c r="M32" s="20">
        <v>125</v>
      </c>
      <c r="N32" s="15">
        <v>0.0009614583333333334</v>
      </c>
      <c r="O32" s="20">
        <v>115</v>
      </c>
      <c r="P32" s="6">
        <f>SUM(I32+K32+M32+O32)</f>
        <v>483</v>
      </c>
      <c r="Q32" s="33">
        <v>121</v>
      </c>
    </row>
    <row r="33" spans="1:17" ht="12.75">
      <c r="A33" s="35" t="s">
        <v>138</v>
      </c>
      <c r="B33" s="6">
        <v>3</v>
      </c>
      <c r="C33" s="7" t="s">
        <v>12</v>
      </c>
      <c r="D33" s="7" t="s">
        <v>79</v>
      </c>
      <c r="E33" s="7" t="s">
        <v>58</v>
      </c>
      <c r="F33" s="6" t="s">
        <v>15</v>
      </c>
      <c r="G33" s="7" t="s">
        <v>32</v>
      </c>
      <c r="H33" s="6">
        <v>897</v>
      </c>
      <c r="I33" s="20">
        <v>109</v>
      </c>
      <c r="J33" s="14">
        <v>0.00014166666666666668</v>
      </c>
      <c r="K33" s="20">
        <v>110</v>
      </c>
      <c r="L33" s="30">
        <v>0.00013275462962962964</v>
      </c>
      <c r="M33" s="20">
        <v>133</v>
      </c>
      <c r="N33" s="15">
        <v>0.0008449074074074075</v>
      </c>
      <c r="O33" s="20">
        <v>131</v>
      </c>
      <c r="P33" s="6">
        <f>SUM(I33+K33+M33+O33)</f>
        <v>483</v>
      </c>
      <c r="Q33" s="33">
        <v>121</v>
      </c>
    </row>
    <row r="34" spans="1:17" ht="12.75">
      <c r="A34" s="35">
        <v>32</v>
      </c>
      <c r="B34" s="6">
        <v>4</v>
      </c>
      <c r="C34" s="7" t="s">
        <v>80</v>
      </c>
      <c r="D34" s="7" t="s">
        <v>81</v>
      </c>
      <c r="E34" s="7" t="s">
        <v>19</v>
      </c>
      <c r="F34" s="6" t="s">
        <v>15</v>
      </c>
      <c r="G34" s="7" t="s">
        <v>28</v>
      </c>
      <c r="H34" s="6">
        <v>1141</v>
      </c>
      <c r="I34" s="20">
        <v>121</v>
      </c>
      <c r="J34" s="14">
        <v>0.00013344907407407405</v>
      </c>
      <c r="K34" s="20">
        <v>118</v>
      </c>
      <c r="L34" s="30">
        <v>0.0001503472222222222</v>
      </c>
      <c r="M34" s="20">
        <v>114</v>
      </c>
      <c r="N34" s="15">
        <v>0.0008681712962962962</v>
      </c>
      <c r="O34" s="20">
        <v>124</v>
      </c>
      <c r="P34" s="6">
        <f>SUM(I34+K34+M34+O34)</f>
        <v>477</v>
      </c>
      <c r="Q34" s="33">
        <v>119</v>
      </c>
    </row>
    <row r="35" spans="1:17" ht="12.75">
      <c r="A35" s="35">
        <v>33</v>
      </c>
      <c r="B35" s="6">
        <v>1</v>
      </c>
      <c r="C35" s="7" t="s">
        <v>82</v>
      </c>
      <c r="D35" s="7" t="s">
        <v>47</v>
      </c>
      <c r="E35" s="7" t="s">
        <v>44</v>
      </c>
      <c r="F35" s="6" t="s">
        <v>15</v>
      </c>
      <c r="G35" s="7" t="s">
        <v>38</v>
      </c>
      <c r="H35" s="6">
        <v>937</v>
      </c>
      <c r="I35" s="20">
        <v>112</v>
      </c>
      <c r="J35" s="14">
        <v>0.00013194444444444443</v>
      </c>
      <c r="K35" s="20">
        <v>120</v>
      </c>
      <c r="L35" s="30">
        <v>0.00014490740740740743</v>
      </c>
      <c r="M35" s="20">
        <v>122</v>
      </c>
      <c r="N35" s="14">
        <v>0.0008902777777777777</v>
      </c>
      <c r="O35" s="20">
        <v>122</v>
      </c>
      <c r="P35" s="6">
        <f>SUM(I35+K35+M35+O35)</f>
        <v>476</v>
      </c>
      <c r="Q35" s="33">
        <v>118</v>
      </c>
    </row>
    <row r="36" spans="1:17" ht="12.75">
      <c r="A36" s="35">
        <v>34</v>
      </c>
      <c r="B36" s="6">
        <v>5</v>
      </c>
      <c r="C36" s="7" t="s">
        <v>52</v>
      </c>
      <c r="D36" s="7" t="s">
        <v>83</v>
      </c>
      <c r="E36" s="7" t="s">
        <v>19</v>
      </c>
      <c r="F36" s="6" t="s">
        <v>15</v>
      </c>
      <c r="G36" s="7" t="s">
        <v>35</v>
      </c>
      <c r="H36" s="6">
        <v>973</v>
      </c>
      <c r="I36" s="20">
        <v>113</v>
      </c>
      <c r="J36" s="14">
        <v>0.00013587962962962965</v>
      </c>
      <c r="K36" s="20">
        <v>117</v>
      </c>
      <c r="L36" s="30">
        <v>0.0001474537037037037</v>
      </c>
      <c r="M36" s="20">
        <v>118</v>
      </c>
      <c r="N36" s="15">
        <v>0.0009006944444444444</v>
      </c>
      <c r="O36" s="20">
        <v>120</v>
      </c>
      <c r="P36" s="6">
        <f>SUM(I36+K36+M36+O36)</f>
        <v>468</v>
      </c>
      <c r="Q36" s="33">
        <v>117</v>
      </c>
    </row>
    <row r="37" spans="1:17" ht="12.75">
      <c r="A37" s="35">
        <v>35</v>
      </c>
      <c r="B37" s="6">
        <v>5</v>
      </c>
      <c r="C37" s="7" t="s">
        <v>68</v>
      </c>
      <c r="D37" s="7" t="s">
        <v>84</v>
      </c>
      <c r="E37" s="7" t="s">
        <v>58</v>
      </c>
      <c r="F37" s="6" t="s">
        <v>15</v>
      </c>
      <c r="G37" s="7" t="s">
        <v>35</v>
      </c>
      <c r="H37" s="6">
        <v>832</v>
      </c>
      <c r="I37" s="20">
        <v>104</v>
      </c>
      <c r="J37" s="14">
        <v>0.00013645833333333332</v>
      </c>
      <c r="K37" s="20">
        <v>116</v>
      </c>
      <c r="L37" s="30">
        <v>0.00015162037037037035</v>
      </c>
      <c r="M37" s="20">
        <v>113</v>
      </c>
      <c r="N37" s="15">
        <v>0.000838425925925926</v>
      </c>
      <c r="O37" s="20">
        <v>133</v>
      </c>
      <c r="P37" s="6">
        <f>SUM(I37+K37+M37+O37)</f>
        <v>466</v>
      </c>
      <c r="Q37" s="33">
        <v>116</v>
      </c>
    </row>
    <row r="38" spans="1:17" ht="12.75">
      <c r="A38" s="35">
        <v>36</v>
      </c>
      <c r="B38" s="6">
        <v>3</v>
      </c>
      <c r="C38" s="7" t="s">
        <v>85</v>
      </c>
      <c r="D38" s="7" t="s">
        <v>86</v>
      </c>
      <c r="E38" s="7" t="s">
        <v>78</v>
      </c>
      <c r="F38" s="6" t="s">
        <v>15</v>
      </c>
      <c r="G38" s="7" t="s">
        <v>32</v>
      </c>
      <c r="H38" s="6">
        <v>1016</v>
      </c>
      <c r="I38" s="20">
        <v>119</v>
      </c>
      <c r="J38" s="14">
        <v>0.00012962962962962963</v>
      </c>
      <c r="K38" s="20">
        <v>122</v>
      </c>
      <c r="L38" s="31">
        <v>0.0001599537037037037</v>
      </c>
      <c r="M38" s="20">
        <v>107</v>
      </c>
      <c r="N38" s="15">
        <v>0.0009494212962962963</v>
      </c>
      <c r="O38" s="20">
        <v>117</v>
      </c>
      <c r="P38" s="6">
        <f>SUM(I38+K38+M38+O38)</f>
        <v>465</v>
      </c>
      <c r="Q38" s="33">
        <v>115</v>
      </c>
    </row>
    <row r="39" spans="1:17" ht="12.75">
      <c r="A39" s="35">
        <v>37</v>
      </c>
      <c r="B39" s="6">
        <v>5</v>
      </c>
      <c r="C39" s="7" t="s">
        <v>87</v>
      </c>
      <c r="D39" s="7" t="s">
        <v>88</v>
      </c>
      <c r="E39" s="7" t="s">
        <v>89</v>
      </c>
      <c r="F39" s="6" t="s">
        <v>15</v>
      </c>
      <c r="G39" s="7" t="s">
        <v>90</v>
      </c>
      <c r="H39" s="6">
        <v>916</v>
      </c>
      <c r="I39" s="20">
        <v>111</v>
      </c>
      <c r="J39" s="14">
        <v>0.00013726851851851853</v>
      </c>
      <c r="K39" s="20">
        <v>115</v>
      </c>
      <c r="L39" s="31">
        <v>0.0001462962962962963</v>
      </c>
      <c r="M39" s="20">
        <v>119</v>
      </c>
      <c r="N39" s="15">
        <v>0.000904976851851852</v>
      </c>
      <c r="O39" s="20">
        <v>119</v>
      </c>
      <c r="P39" s="6">
        <f>SUM(I39+K39+M39+O39)</f>
        <v>464</v>
      </c>
      <c r="Q39" s="33">
        <v>114</v>
      </c>
    </row>
    <row r="40" spans="1:17" ht="12.75">
      <c r="A40" s="36">
        <v>38</v>
      </c>
      <c r="B40" s="6">
        <v>2</v>
      </c>
      <c r="C40" s="10" t="s">
        <v>91</v>
      </c>
      <c r="D40" s="10" t="s">
        <v>92</v>
      </c>
      <c r="E40" s="10" t="s">
        <v>19</v>
      </c>
      <c r="F40" s="9" t="s">
        <v>15</v>
      </c>
      <c r="G40" s="10" t="s">
        <v>41</v>
      </c>
      <c r="H40" s="9">
        <v>880</v>
      </c>
      <c r="I40" s="11">
        <v>107</v>
      </c>
      <c r="J40" s="12">
        <v>0.00013738425925925927</v>
      </c>
      <c r="K40" s="11">
        <v>114</v>
      </c>
      <c r="L40" s="30">
        <v>0.00014780092592592593</v>
      </c>
      <c r="M40" s="11">
        <v>116</v>
      </c>
      <c r="N40" s="13">
        <v>0.0008982638888888889</v>
      </c>
      <c r="O40" s="11">
        <v>121</v>
      </c>
      <c r="P40" s="9">
        <f>SUM(I40+K40+M40+O40)</f>
        <v>458</v>
      </c>
      <c r="Q40" s="33">
        <v>113</v>
      </c>
    </row>
    <row r="41" spans="1:17" ht="12.75">
      <c r="A41" s="36">
        <v>39</v>
      </c>
      <c r="B41" s="6">
        <v>1</v>
      </c>
      <c r="C41" s="7" t="s">
        <v>93</v>
      </c>
      <c r="D41" s="7" t="s">
        <v>94</v>
      </c>
      <c r="E41" s="8" t="s">
        <v>95</v>
      </c>
      <c r="F41" s="9" t="s">
        <v>15</v>
      </c>
      <c r="G41" s="7" t="s">
        <v>38</v>
      </c>
      <c r="H41" s="9">
        <v>898</v>
      </c>
      <c r="I41" s="11">
        <v>110</v>
      </c>
      <c r="J41" s="12">
        <v>0.00016874999999999998</v>
      </c>
      <c r="K41" s="11">
        <v>100</v>
      </c>
      <c r="L41" s="30">
        <v>0.0001474537037037037</v>
      </c>
      <c r="M41" s="11">
        <v>118</v>
      </c>
      <c r="N41" s="12">
        <v>0.0008584490740740741</v>
      </c>
      <c r="O41" s="11">
        <v>126</v>
      </c>
      <c r="P41" s="9">
        <f>SUM(I41+K41+M41+O41)</f>
        <v>454</v>
      </c>
      <c r="Q41" s="33">
        <v>112</v>
      </c>
    </row>
    <row r="42" spans="1:17" ht="12.75">
      <c r="A42" s="36" t="s">
        <v>139</v>
      </c>
      <c r="B42" s="6">
        <v>3</v>
      </c>
      <c r="C42" s="10" t="s">
        <v>97</v>
      </c>
      <c r="D42" s="10" t="s">
        <v>98</v>
      </c>
      <c r="E42" s="10" t="s">
        <v>44</v>
      </c>
      <c r="F42" s="9" t="s">
        <v>15</v>
      </c>
      <c r="G42" s="10" t="s">
        <v>32</v>
      </c>
      <c r="H42" s="9">
        <v>1139</v>
      </c>
      <c r="I42" s="11">
        <v>120</v>
      </c>
      <c r="J42" s="12">
        <v>0.00014907407407407407</v>
      </c>
      <c r="K42" s="11">
        <v>106</v>
      </c>
      <c r="L42" s="30">
        <v>0.00015335648148148148</v>
      </c>
      <c r="M42" s="11">
        <v>112</v>
      </c>
      <c r="N42" s="13">
        <v>0.0009726851851851853</v>
      </c>
      <c r="O42" s="11">
        <v>111</v>
      </c>
      <c r="P42" s="9">
        <f>SUM(I42+K42+M42+O42)</f>
        <v>449</v>
      </c>
      <c r="Q42" s="33">
        <v>111</v>
      </c>
    </row>
    <row r="43" spans="1:17" ht="12.75">
      <c r="A43" s="36" t="s">
        <v>139</v>
      </c>
      <c r="B43" s="6">
        <v>2</v>
      </c>
      <c r="C43" s="10" t="s">
        <v>46</v>
      </c>
      <c r="D43" s="10" t="s">
        <v>96</v>
      </c>
      <c r="E43" s="10" t="s">
        <v>19</v>
      </c>
      <c r="F43" s="9" t="s">
        <v>15</v>
      </c>
      <c r="G43" s="10" t="s">
        <v>41</v>
      </c>
      <c r="H43" s="9">
        <v>1276</v>
      </c>
      <c r="I43" s="11">
        <v>126</v>
      </c>
      <c r="J43" s="12">
        <v>0.0001324074074074074</v>
      </c>
      <c r="K43" s="11">
        <v>119</v>
      </c>
      <c r="L43" s="30">
        <v>0.00026597222222222224</v>
      </c>
      <c r="M43" s="11">
        <v>100</v>
      </c>
      <c r="N43" s="13">
        <v>0.0010623842592592592</v>
      </c>
      <c r="O43" s="11">
        <v>104</v>
      </c>
      <c r="P43" s="9">
        <f>SUM(I43+K43+M43+O43)</f>
        <v>449</v>
      </c>
      <c r="Q43" s="33">
        <v>111</v>
      </c>
    </row>
    <row r="44" spans="1:17" ht="12.75">
      <c r="A44" s="36">
        <v>42</v>
      </c>
      <c r="B44" s="6">
        <v>5</v>
      </c>
      <c r="C44" s="10" t="s">
        <v>99</v>
      </c>
      <c r="D44" s="10" t="s">
        <v>100</v>
      </c>
      <c r="E44" s="10" t="s">
        <v>89</v>
      </c>
      <c r="F44" s="9" t="s">
        <v>15</v>
      </c>
      <c r="G44" s="10" t="s">
        <v>35</v>
      </c>
      <c r="H44" s="9">
        <v>1001</v>
      </c>
      <c r="I44" s="11">
        <v>117</v>
      </c>
      <c r="J44" s="12">
        <v>0.00014155092592592594</v>
      </c>
      <c r="K44" s="11">
        <v>111</v>
      </c>
      <c r="L44" s="30">
        <v>0.00015694444444444444</v>
      </c>
      <c r="M44" s="11">
        <v>110</v>
      </c>
      <c r="N44" s="13">
        <v>0.000985648148148148</v>
      </c>
      <c r="O44" s="11">
        <v>109</v>
      </c>
      <c r="P44" s="9">
        <f>SUM(I44+K44+M44+O44)</f>
        <v>447</v>
      </c>
      <c r="Q44" s="33">
        <v>109</v>
      </c>
    </row>
    <row r="45" spans="1:17" ht="12.75">
      <c r="A45" s="36">
        <v>43</v>
      </c>
      <c r="B45" s="6">
        <v>1</v>
      </c>
      <c r="C45" s="7" t="s">
        <v>101</v>
      </c>
      <c r="D45" s="7" t="s">
        <v>102</v>
      </c>
      <c r="E45" s="10" t="s">
        <v>78</v>
      </c>
      <c r="F45" s="9" t="s">
        <v>15</v>
      </c>
      <c r="G45" s="7" t="s">
        <v>38</v>
      </c>
      <c r="H45" s="9">
        <v>985</v>
      </c>
      <c r="I45" s="11">
        <v>115</v>
      </c>
      <c r="J45" s="12">
        <v>0.00014131944444444446</v>
      </c>
      <c r="K45" s="11">
        <v>112</v>
      </c>
      <c r="L45" s="30">
        <v>0.00015659722222222222</v>
      </c>
      <c r="M45" s="11">
        <v>111</v>
      </c>
      <c r="N45" s="12">
        <v>0.0010391203703703704</v>
      </c>
      <c r="O45" s="11">
        <v>107</v>
      </c>
      <c r="P45" s="9">
        <f>SUM(I45+K45+M45+O45)</f>
        <v>445</v>
      </c>
      <c r="Q45" s="33">
        <v>108</v>
      </c>
    </row>
    <row r="46" spans="1:17" ht="12.75">
      <c r="A46" s="36">
        <v>44</v>
      </c>
      <c r="B46" s="6">
        <v>5</v>
      </c>
      <c r="C46" s="10" t="s">
        <v>103</v>
      </c>
      <c r="D46" s="10" t="s">
        <v>104</v>
      </c>
      <c r="E46" s="10" t="s">
        <v>89</v>
      </c>
      <c r="F46" s="9" t="s">
        <v>15</v>
      </c>
      <c r="G46" s="10" t="s">
        <v>35</v>
      </c>
      <c r="H46" s="9">
        <v>869</v>
      </c>
      <c r="I46" s="11">
        <v>106</v>
      </c>
      <c r="J46" s="12">
        <v>0.00014513888888888888</v>
      </c>
      <c r="K46" s="11">
        <v>108</v>
      </c>
      <c r="L46" s="30">
        <v>0.00015787037037037036</v>
      </c>
      <c r="M46" s="11">
        <v>109</v>
      </c>
      <c r="N46" s="13">
        <v>0.0009516203703703705</v>
      </c>
      <c r="O46" s="11">
        <v>116</v>
      </c>
      <c r="P46" s="9">
        <f>SUM(I46+K46+M46+O46)</f>
        <v>439</v>
      </c>
      <c r="Q46" s="33">
        <v>107</v>
      </c>
    </row>
    <row r="47" spans="1:17" ht="12.75">
      <c r="A47" s="36">
        <v>45</v>
      </c>
      <c r="B47" s="6">
        <v>2</v>
      </c>
      <c r="C47" s="10" t="s">
        <v>105</v>
      </c>
      <c r="D47" s="10" t="s">
        <v>106</v>
      </c>
      <c r="E47" s="10" t="s">
        <v>44</v>
      </c>
      <c r="F47" s="9" t="s">
        <v>15</v>
      </c>
      <c r="G47" s="7" t="s">
        <v>41</v>
      </c>
      <c r="H47" s="9">
        <v>841</v>
      </c>
      <c r="I47" s="11">
        <v>105</v>
      </c>
      <c r="J47" s="12">
        <v>0.00014236111111111112</v>
      </c>
      <c r="K47" s="11">
        <v>109</v>
      </c>
      <c r="L47" s="30">
        <v>0.00014791666666666667</v>
      </c>
      <c r="M47" s="11">
        <v>115</v>
      </c>
      <c r="N47" s="13">
        <v>0.0010194444444444446</v>
      </c>
      <c r="O47" s="11">
        <v>108</v>
      </c>
      <c r="P47" s="9">
        <f>SUM(I47+K47+M47+O47)</f>
        <v>437</v>
      </c>
      <c r="Q47" s="33">
        <v>106</v>
      </c>
    </row>
    <row r="48" spans="1:17" ht="12.75">
      <c r="A48" s="36">
        <v>46</v>
      </c>
      <c r="B48" s="6">
        <v>4</v>
      </c>
      <c r="C48" s="7" t="s">
        <v>107</v>
      </c>
      <c r="D48" s="7" t="s">
        <v>104</v>
      </c>
      <c r="E48" s="8" t="s">
        <v>108</v>
      </c>
      <c r="F48" s="9" t="s">
        <v>15</v>
      </c>
      <c r="G48" s="7" t="s">
        <v>28</v>
      </c>
      <c r="H48" s="9">
        <v>975</v>
      </c>
      <c r="I48" s="11">
        <v>114</v>
      </c>
      <c r="J48" s="12">
        <v>0.00014525462962962965</v>
      </c>
      <c r="K48" s="11">
        <v>107</v>
      </c>
      <c r="L48" s="30">
        <v>0.00015972222222222223</v>
      </c>
      <c r="M48" s="11">
        <v>108</v>
      </c>
      <c r="N48" s="13">
        <v>0.0010769675925925927</v>
      </c>
      <c r="O48" s="11">
        <v>101</v>
      </c>
      <c r="P48" s="9">
        <f>SUM(I48+K48+M48+O48)</f>
        <v>430</v>
      </c>
      <c r="Q48" s="33">
        <v>105</v>
      </c>
    </row>
    <row r="49" spans="1:17" ht="12.75">
      <c r="A49" s="36">
        <v>47</v>
      </c>
      <c r="B49" s="6">
        <v>6</v>
      </c>
      <c r="C49" s="10" t="s">
        <v>109</v>
      </c>
      <c r="D49" s="10" t="s">
        <v>110</v>
      </c>
      <c r="E49" s="8" t="s">
        <v>89</v>
      </c>
      <c r="F49" s="9" t="s">
        <v>15</v>
      </c>
      <c r="G49" s="10" t="s">
        <v>111</v>
      </c>
      <c r="H49" s="9">
        <v>890</v>
      </c>
      <c r="I49" s="11">
        <v>108</v>
      </c>
      <c r="J49" s="12">
        <v>0.00015196759259259262</v>
      </c>
      <c r="K49" s="11">
        <v>105</v>
      </c>
      <c r="L49" s="30">
        <v>0.00016608796296296296</v>
      </c>
      <c r="M49" s="11">
        <v>105</v>
      </c>
      <c r="N49" s="13">
        <v>0.0010414351851851852</v>
      </c>
      <c r="O49" s="11">
        <v>106</v>
      </c>
      <c r="P49" s="9">
        <f>SUM(I49+K49+M49+O49)</f>
        <v>424</v>
      </c>
      <c r="Q49" s="33">
        <v>104</v>
      </c>
    </row>
    <row r="50" spans="1:17" ht="12.75">
      <c r="A50" s="36">
        <v>48</v>
      </c>
      <c r="B50" s="6">
        <v>2</v>
      </c>
      <c r="C50" s="10" t="s">
        <v>112</v>
      </c>
      <c r="D50" s="10" t="s">
        <v>113</v>
      </c>
      <c r="E50" s="10" t="s">
        <v>44</v>
      </c>
      <c r="F50" s="9" t="s">
        <v>15</v>
      </c>
      <c r="G50" s="10" t="s">
        <v>114</v>
      </c>
      <c r="H50" s="9">
        <v>619</v>
      </c>
      <c r="I50" s="11">
        <v>101</v>
      </c>
      <c r="J50" s="12">
        <v>0.00016481481481481482</v>
      </c>
      <c r="K50" s="11">
        <v>102</v>
      </c>
      <c r="L50" s="30">
        <v>0.0001607638888888889</v>
      </c>
      <c r="M50" s="11">
        <v>106</v>
      </c>
      <c r="N50" s="13">
        <v>0.0009841435185185185</v>
      </c>
      <c r="O50" s="11">
        <v>110</v>
      </c>
      <c r="P50" s="9">
        <f>SUM(I50+K50+M50+O50)</f>
        <v>419</v>
      </c>
      <c r="Q50" s="33">
        <v>103</v>
      </c>
    </row>
    <row r="51" spans="1:17" ht="12.75">
      <c r="A51" s="36">
        <v>49</v>
      </c>
      <c r="B51" s="6">
        <v>3</v>
      </c>
      <c r="C51" s="7" t="s">
        <v>115</v>
      </c>
      <c r="D51" s="7" t="s">
        <v>116</v>
      </c>
      <c r="E51" s="10" t="s">
        <v>89</v>
      </c>
      <c r="F51" s="9" t="s">
        <v>15</v>
      </c>
      <c r="G51" s="10" t="s">
        <v>117</v>
      </c>
      <c r="H51" s="9">
        <v>758</v>
      </c>
      <c r="I51" s="11">
        <v>103</v>
      </c>
      <c r="J51" s="12">
        <v>0.00015659722222222222</v>
      </c>
      <c r="K51" s="11">
        <v>103</v>
      </c>
      <c r="L51" s="30">
        <v>0.00017025462962962966</v>
      </c>
      <c r="M51" s="11">
        <v>104</v>
      </c>
      <c r="N51" s="13">
        <v>0.0010653935185185185</v>
      </c>
      <c r="O51" s="11">
        <v>103</v>
      </c>
      <c r="P51" s="9">
        <f>SUM(I51+K51+M51+O51)</f>
        <v>413</v>
      </c>
      <c r="Q51" s="33">
        <v>102</v>
      </c>
    </row>
    <row r="52" spans="1:17" ht="12.75">
      <c r="A52" s="36">
        <v>50</v>
      </c>
      <c r="B52" s="6">
        <v>3</v>
      </c>
      <c r="C52" s="10" t="s">
        <v>118</v>
      </c>
      <c r="D52" s="10" t="s">
        <v>119</v>
      </c>
      <c r="E52" s="10" t="s">
        <v>89</v>
      </c>
      <c r="F52" s="9" t="s">
        <v>15</v>
      </c>
      <c r="G52" s="10" t="s">
        <v>117</v>
      </c>
      <c r="H52" s="9">
        <v>741</v>
      </c>
      <c r="I52" s="11">
        <v>102</v>
      </c>
      <c r="J52" s="12">
        <v>0.00015358796296296296</v>
      </c>
      <c r="K52" s="11">
        <v>104</v>
      </c>
      <c r="L52" s="30">
        <v>0.00017719907407407406</v>
      </c>
      <c r="M52" s="11">
        <v>103</v>
      </c>
      <c r="N52" s="13">
        <v>0.0010674768518518518</v>
      </c>
      <c r="O52" s="11">
        <v>102</v>
      </c>
      <c r="P52" s="9">
        <f>SUM(I52+K52+M52+O52)</f>
        <v>411</v>
      </c>
      <c r="Q52" s="33">
        <v>101</v>
      </c>
    </row>
    <row r="53" spans="1:17" ht="12.75">
      <c r="A53" s="36">
        <v>51</v>
      </c>
      <c r="B53" s="6">
        <v>1</v>
      </c>
      <c r="C53" s="7" t="s">
        <v>120</v>
      </c>
      <c r="D53" s="7" t="s">
        <v>116</v>
      </c>
      <c r="E53" s="8" t="s">
        <v>108</v>
      </c>
      <c r="F53" s="9" t="s">
        <v>15</v>
      </c>
      <c r="G53" s="7" t="s">
        <v>38</v>
      </c>
      <c r="H53" s="9">
        <v>615</v>
      </c>
      <c r="I53" s="11">
        <v>100</v>
      </c>
      <c r="J53" s="12">
        <v>0.0001673611111111111</v>
      </c>
      <c r="K53" s="11">
        <v>101</v>
      </c>
      <c r="L53" s="30">
        <v>0.00018506944444444444</v>
      </c>
      <c r="M53" s="11">
        <v>102</v>
      </c>
      <c r="N53" s="12">
        <v>0.001170949074074074</v>
      </c>
      <c r="O53" s="11">
        <v>100</v>
      </c>
      <c r="P53" s="9">
        <f>SUM(I53+K53+M53+O53)</f>
        <v>403</v>
      </c>
      <c r="Q53" s="33">
        <v>100</v>
      </c>
    </row>
    <row r="54" spans="1:16" ht="12.75">
      <c r="A54" s="27"/>
      <c r="B54" s="18">
        <v>3</v>
      </c>
      <c r="C54" s="19" t="s">
        <v>125</v>
      </c>
      <c r="D54" s="19" t="s">
        <v>126</v>
      </c>
      <c r="E54" s="19" t="s">
        <v>108</v>
      </c>
      <c r="F54" s="5" t="s">
        <v>15</v>
      </c>
      <c r="G54" s="28">
        <v>0.4861111111111111</v>
      </c>
      <c r="H54" s="44" t="s">
        <v>134</v>
      </c>
      <c r="I54" s="45"/>
      <c r="J54" s="45"/>
      <c r="K54" s="45"/>
      <c r="L54" s="45"/>
      <c r="M54" s="45"/>
      <c r="N54" s="45"/>
      <c r="O54" s="45"/>
      <c r="P54" s="46"/>
    </row>
    <row r="55" spans="1:16" ht="12.75">
      <c r="A55" s="23"/>
      <c r="B55" s="6">
        <v>3</v>
      </c>
      <c r="C55" s="7" t="s">
        <v>127</v>
      </c>
      <c r="D55" s="7" t="s">
        <v>128</v>
      </c>
      <c r="E55" s="24" t="s">
        <v>95</v>
      </c>
      <c r="F55" s="25" t="s">
        <v>15</v>
      </c>
      <c r="G55" s="26">
        <v>0.4861111111111111</v>
      </c>
      <c r="H55" s="37" t="s">
        <v>134</v>
      </c>
      <c r="I55" s="38"/>
      <c r="J55" s="38"/>
      <c r="K55" s="38"/>
      <c r="L55" s="38"/>
      <c r="M55" s="38"/>
      <c r="N55" s="38"/>
      <c r="O55" s="38"/>
      <c r="P55" s="39"/>
    </row>
    <row r="56" spans="1:16" ht="12.75">
      <c r="A56" s="23"/>
      <c r="B56" s="6">
        <v>3</v>
      </c>
      <c r="C56" s="7" t="s">
        <v>132</v>
      </c>
      <c r="D56" s="7" t="s">
        <v>133</v>
      </c>
      <c r="E56" s="24" t="s">
        <v>19</v>
      </c>
      <c r="F56" s="25" t="s">
        <v>15</v>
      </c>
      <c r="G56" s="26">
        <v>0.4861111111111111</v>
      </c>
      <c r="H56" s="40" t="s">
        <v>134</v>
      </c>
      <c r="I56" s="41"/>
      <c r="J56" s="41"/>
      <c r="K56" s="41"/>
      <c r="L56" s="41"/>
      <c r="M56" s="41"/>
      <c r="N56" s="41"/>
      <c r="O56" s="41"/>
      <c r="P56" s="42"/>
    </row>
    <row r="57" spans="1:16" ht="12.75">
      <c r="A57" s="23"/>
      <c r="B57" s="6">
        <v>4</v>
      </c>
      <c r="C57" s="7" t="s">
        <v>68</v>
      </c>
      <c r="D57" s="7" t="s">
        <v>129</v>
      </c>
      <c r="E57" s="24" t="s">
        <v>19</v>
      </c>
      <c r="F57" s="25" t="s">
        <v>15</v>
      </c>
      <c r="G57" s="26">
        <v>0.5</v>
      </c>
      <c r="H57" s="40" t="s">
        <v>134</v>
      </c>
      <c r="I57" s="41"/>
      <c r="J57" s="41"/>
      <c r="K57" s="41"/>
      <c r="L57" s="41"/>
      <c r="M57" s="41"/>
      <c r="N57" s="41"/>
      <c r="O57" s="41"/>
      <c r="P57" s="42"/>
    </row>
    <row r="58" spans="1:16" ht="12.75">
      <c r="A58" s="23"/>
      <c r="B58" s="6">
        <v>6</v>
      </c>
      <c r="C58" s="7" t="s">
        <v>52</v>
      </c>
      <c r="D58" s="7" t="s">
        <v>130</v>
      </c>
      <c r="E58" s="24" t="s">
        <v>19</v>
      </c>
      <c r="F58" s="25" t="s">
        <v>15</v>
      </c>
      <c r="G58" s="26">
        <v>0.5416666666666666</v>
      </c>
      <c r="H58" s="37" t="s">
        <v>134</v>
      </c>
      <c r="I58" s="38"/>
      <c r="J58" s="38"/>
      <c r="K58" s="38"/>
      <c r="L58" s="38"/>
      <c r="M58" s="38"/>
      <c r="N58" s="38"/>
      <c r="O58" s="38"/>
      <c r="P58" s="39"/>
    </row>
    <row r="59" spans="1:16" ht="12.75">
      <c r="A59" s="23"/>
      <c r="B59" s="6">
        <v>6</v>
      </c>
      <c r="C59" s="7" t="s">
        <v>39</v>
      </c>
      <c r="D59" s="7" t="s">
        <v>131</v>
      </c>
      <c r="E59" s="24" t="s">
        <v>19</v>
      </c>
      <c r="F59" s="25" t="s">
        <v>15</v>
      </c>
      <c r="G59" s="26">
        <v>0.5416666666666666</v>
      </c>
      <c r="H59" s="40" t="s">
        <v>134</v>
      </c>
      <c r="I59" s="41"/>
      <c r="J59" s="41"/>
      <c r="K59" s="41"/>
      <c r="L59" s="41"/>
      <c r="M59" s="41"/>
      <c r="N59" s="41"/>
      <c r="O59" s="41"/>
      <c r="P59" s="42"/>
    </row>
  </sheetData>
  <mergeCells count="7">
    <mergeCell ref="H58:P58"/>
    <mergeCell ref="H59:P59"/>
    <mergeCell ref="H56:P56"/>
    <mergeCell ref="A1:F1"/>
    <mergeCell ref="H54:P54"/>
    <mergeCell ref="H55:P55"/>
    <mergeCell ref="H57:P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T16" sqref="T16"/>
    </sheetView>
  </sheetViews>
  <sheetFormatPr defaultColWidth="9.140625" defaultRowHeight="12.75"/>
  <cols>
    <col min="1" max="1" width="5.28125" style="0" bestFit="1" customWidth="1"/>
    <col min="2" max="2" width="7.421875" style="0" bestFit="1" customWidth="1"/>
    <col min="3" max="3" width="7.7109375" style="0" bestFit="1" customWidth="1"/>
    <col min="4" max="4" width="8.8515625" style="0" bestFit="1" customWidth="1"/>
    <col min="5" max="5" width="12.421875" style="0" bestFit="1" customWidth="1"/>
    <col min="6" max="6" width="10.140625" style="0" bestFit="1" customWidth="1"/>
    <col min="7" max="7" width="7.421875" style="0" bestFit="1" customWidth="1"/>
    <col min="8" max="8" width="8.00390625" style="0" bestFit="1" customWidth="1"/>
    <col min="9" max="9" width="7.8515625" style="0" bestFit="1" customWidth="1"/>
    <col min="10" max="10" width="8.28125" style="0" bestFit="1" customWidth="1"/>
    <col min="11" max="11" width="7.8515625" style="0" bestFit="1" customWidth="1"/>
    <col min="12" max="12" width="8.28125" style="0" bestFit="1" customWidth="1"/>
    <col min="13" max="13" width="7.8515625" style="0" bestFit="1" customWidth="1"/>
    <col min="14" max="14" width="8.28125" style="0" bestFit="1" customWidth="1"/>
    <col min="15" max="15" width="7.8515625" style="0" bestFit="1" customWidth="1"/>
    <col min="16" max="16" width="8.00390625" style="0" bestFit="1" customWidth="1"/>
  </cols>
  <sheetData>
    <row r="1" spans="1:6" ht="29.25" customHeight="1" thickBot="1">
      <c r="A1" s="43" t="s">
        <v>135</v>
      </c>
      <c r="B1" s="43"/>
      <c r="C1" s="43"/>
      <c r="D1" s="43"/>
      <c r="E1" s="43"/>
      <c r="F1" s="43"/>
    </row>
    <row r="2" spans="1:17" ht="26.2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121</v>
      </c>
      <c r="M2" s="2" t="s">
        <v>122</v>
      </c>
      <c r="N2" s="3" t="s">
        <v>11</v>
      </c>
      <c r="O2" s="2" t="s">
        <v>123</v>
      </c>
      <c r="P2" s="2" t="s">
        <v>136</v>
      </c>
      <c r="Q2" s="4" t="s">
        <v>124</v>
      </c>
    </row>
    <row r="3" spans="1:17" ht="12.75">
      <c r="A3" s="18">
        <v>31</v>
      </c>
      <c r="B3" s="18">
        <v>5</v>
      </c>
      <c r="C3" s="19" t="s">
        <v>76</v>
      </c>
      <c r="D3" s="19" t="s">
        <v>77</v>
      </c>
      <c r="E3" s="19" t="s">
        <v>78</v>
      </c>
      <c r="F3" s="18" t="s">
        <v>15</v>
      </c>
      <c r="G3" s="19" t="s">
        <v>35</v>
      </c>
      <c r="H3" s="18">
        <v>1007</v>
      </c>
      <c r="I3" s="29">
        <v>118</v>
      </c>
      <c r="J3" s="21">
        <v>0.00012650462962962965</v>
      </c>
      <c r="K3" s="29">
        <v>125</v>
      </c>
      <c r="L3" s="21">
        <v>0.00014386574074074074</v>
      </c>
      <c r="M3" s="29">
        <v>125</v>
      </c>
      <c r="N3" s="22">
        <v>0.0009614583333333334</v>
      </c>
      <c r="O3" s="29">
        <v>115</v>
      </c>
      <c r="P3" s="18">
        <f>SUM(I3+K3+M3+O3)</f>
        <v>483</v>
      </c>
      <c r="Q3" s="47">
        <v>121</v>
      </c>
    </row>
    <row r="4" spans="1:17" ht="12.75">
      <c r="A4" s="6">
        <v>36</v>
      </c>
      <c r="B4" s="6">
        <v>3</v>
      </c>
      <c r="C4" s="7" t="s">
        <v>85</v>
      </c>
      <c r="D4" s="7" t="s">
        <v>86</v>
      </c>
      <c r="E4" s="7" t="s">
        <v>78</v>
      </c>
      <c r="F4" s="6" t="s">
        <v>15</v>
      </c>
      <c r="G4" s="7" t="s">
        <v>32</v>
      </c>
      <c r="H4" s="6">
        <v>1016</v>
      </c>
      <c r="I4" s="20">
        <v>119</v>
      </c>
      <c r="J4" s="14">
        <v>0.00012962962962962963</v>
      </c>
      <c r="K4" s="20">
        <v>122</v>
      </c>
      <c r="L4" s="14">
        <v>0.0001599537037037037</v>
      </c>
      <c r="M4" s="20">
        <v>107</v>
      </c>
      <c r="N4" s="15">
        <v>0.0009494212962962963</v>
      </c>
      <c r="O4" s="20">
        <v>117</v>
      </c>
      <c r="P4" s="6">
        <f>SUM(I4+K4+M4+O4)</f>
        <v>465</v>
      </c>
      <c r="Q4" s="33">
        <v>115</v>
      </c>
    </row>
    <row r="5" spans="1:17" ht="12.75">
      <c r="A5" s="6">
        <v>37</v>
      </c>
      <c r="B5" s="6">
        <v>5</v>
      </c>
      <c r="C5" s="7" t="s">
        <v>87</v>
      </c>
      <c r="D5" s="7" t="s">
        <v>88</v>
      </c>
      <c r="E5" s="7" t="s">
        <v>89</v>
      </c>
      <c r="F5" s="6" t="s">
        <v>15</v>
      </c>
      <c r="G5" s="7" t="s">
        <v>90</v>
      </c>
      <c r="H5" s="6">
        <v>916</v>
      </c>
      <c r="I5" s="20">
        <v>111</v>
      </c>
      <c r="J5" s="14">
        <v>0.00013726851851851853</v>
      </c>
      <c r="K5" s="20">
        <v>115</v>
      </c>
      <c r="L5" s="14">
        <v>0.0001462962962962963</v>
      </c>
      <c r="M5" s="20">
        <v>119</v>
      </c>
      <c r="N5" s="15">
        <v>0.000904976851851852</v>
      </c>
      <c r="O5" s="20">
        <v>119</v>
      </c>
      <c r="P5" s="6">
        <f>SUM(I5+K5+M5+O5)</f>
        <v>464</v>
      </c>
      <c r="Q5" s="33">
        <v>114</v>
      </c>
    </row>
    <row r="6" spans="1:17" ht="12.75">
      <c r="A6" s="9">
        <v>42</v>
      </c>
      <c r="B6" s="6">
        <v>5</v>
      </c>
      <c r="C6" s="10" t="s">
        <v>99</v>
      </c>
      <c r="D6" s="10" t="s">
        <v>100</v>
      </c>
      <c r="E6" s="10" t="s">
        <v>89</v>
      </c>
      <c r="F6" s="9" t="s">
        <v>15</v>
      </c>
      <c r="G6" s="10" t="s">
        <v>35</v>
      </c>
      <c r="H6" s="9">
        <v>1001</v>
      </c>
      <c r="I6" s="11">
        <v>117</v>
      </c>
      <c r="J6" s="12">
        <v>0.00014155092592592594</v>
      </c>
      <c r="K6" s="11">
        <v>111</v>
      </c>
      <c r="L6" s="12">
        <v>0.00015694444444444444</v>
      </c>
      <c r="M6" s="11">
        <v>110</v>
      </c>
      <c r="N6" s="13">
        <v>0.000985648148148148</v>
      </c>
      <c r="O6" s="11">
        <v>109</v>
      </c>
      <c r="P6" s="9">
        <f>SUM(I6+K6+M6+O6)</f>
        <v>447</v>
      </c>
      <c r="Q6" s="33">
        <v>109</v>
      </c>
    </row>
    <row r="7" spans="1:17" ht="12.75">
      <c r="A7" s="9">
        <v>43</v>
      </c>
      <c r="B7" s="6">
        <v>1</v>
      </c>
      <c r="C7" s="7" t="s">
        <v>101</v>
      </c>
      <c r="D7" s="7" t="s">
        <v>102</v>
      </c>
      <c r="E7" s="10" t="s">
        <v>78</v>
      </c>
      <c r="F7" s="9" t="s">
        <v>15</v>
      </c>
      <c r="G7" s="7" t="s">
        <v>38</v>
      </c>
      <c r="H7" s="9">
        <v>985</v>
      </c>
      <c r="I7" s="11">
        <v>115</v>
      </c>
      <c r="J7" s="12">
        <v>0.00014131944444444446</v>
      </c>
      <c r="K7" s="11">
        <v>112</v>
      </c>
      <c r="L7" s="12">
        <v>0.00015659722222222222</v>
      </c>
      <c r="M7" s="11">
        <v>111</v>
      </c>
      <c r="N7" s="12">
        <v>0.0010391203703703704</v>
      </c>
      <c r="O7" s="11">
        <v>107</v>
      </c>
      <c r="P7" s="9">
        <f>SUM(I7+K7+M7+O7)</f>
        <v>445</v>
      </c>
      <c r="Q7" s="33">
        <v>108</v>
      </c>
    </row>
    <row r="8" spans="1:17" ht="12.75">
      <c r="A8" s="9">
        <v>44</v>
      </c>
      <c r="B8" s="6">
        <v>5</v>
      </c>
      <c r="C8" s="10" t="s">
        <v>103</v>
      </c>
      <c r="D8" s="10" t="s">
        <v>104</v>
      </c>
      <c r="E8" s="10" t="s">
        <v>89</v>
      </c>
      <c r="F8" s="9" t="s">
        <v>15</v>
      </c>
      <c r="G8" s="10" t="s">
        <v>35</v>
      </c>
      <c r="H8" s="9">
        <v>869</v>
      </c>
      <c r="I8" s="11">
        <v>106</v>
      </c>
      <c r="J8" s="12">
        <v>0.00014513888888888888</v>
      </c>
      <c r="K8" s="11">
        <v>108</v>
      </c>
      <c r="L8" s="12">
        <v>0.00015787037037037036</v>
      </c>
      <c r="M8" s="11">
        <v>109</v>
      </c>
      <c r="N8" s="13">
        <v>0.0009516203703703705</v>
      </c>
      <c r="O8" s="11">
        <v>116</v>
      </c>
      <c r="P8" s="9">
        <f>SUM(I8+K8+M8+O8)</f>
        <v>439</v>
      </c>
      <c r="Q8" s="33">
        <v>107</v>
      </c>
    </row>
    <row r="9" spans="1:17" ht="12.75">
      <c r="A9" s="9">
        <v>46</v>
      </c>
      <c r="B9" s="6">
        <v>4</v>
      </c>
      <c r="C9" s="7" t="s">
        <v>107</v>
      </c>
      <c r="D9" s="7" t="s">
        <v>104</v>
      </c>
      <c r="E9" s="8" t="s">
        <v>108</v>
      </c>
      <c r="F9" s="9" t="s">
        <v>15</v>
      </c>
      <c r="G9" s="7" t="s">
        <v>28</v>
      </c>
      <c r="H9" s="9">
        <v>975</v>
      </c>
      <c r="I9" s="11">
        <v>114</v>
      </c>
      <c r="J9" s="12">
        <v>0.00014525462962962965</v>
      </c>
      <c r="K9" s="11">
        <v>107</v>
      </c>
      <c r="L9" s="12">
        <v>0.00015972222222222223</v>
      </c>
      <c r="M9" s="11">
        <v>108</v>
      </c>
      <c r="N9" s="13">
        <v>0.0010769675925925927</v>
      </c>
      <c r="O9" s="11">
        <v>101</v>
      </c>
      <c r="P9" s="9">
        <f>SUM(I9+K9+M9+O9)</f>
        <v>430</v>
      </c>
      <c r="Q9" s="33">
        <v>105</v>
      </c>
    </row>
    <row r="10" spans="1:17" ht="12.75">
      <c r="A10" s="9">
        <v>47</v>
      </c>
      <c r="B10" s="6">
        <v>6</v>
      </c>
      <c r="C10" s="10" t="s">
        <v>109</v>
      </c>
      <c r="D10" s="10" t="s">
        <v>110</v>
      </c>
      <c r="E10" s="8" t="s">
        <v>89</v>
      </c>
      <c r="F10" s="9" t="s">
        <v>15</v>
      </c>
      <c r="G10" s="10" t="s">
        <v>111</v>
      </c>
      <c r="H10" s="9">
        <v>890</v>
      </c>
      <c r="I10" s="11">
        <v>108</v>
      </c>
      <c r="J10" s="12">
        <v>0.00015196759259259262</v>
      </c>
      <c r="K10" s="11">
        <v>105</v>
      </c>
      <c r="L10" s="12">
        <v>0.00016608796296296296</v>
      </c>
      <c r="M10" s="11">
        <v>105</v>
      </c>
      <c r="N10" s="13">
        <v>0.0010414351851851852</v>
      </c>
      <c r="O10" s="11">
        <v>106</v>
      </c>
      <c r="P10" s="9">
        <f>SUM(I10+K10+M10+O10)</f>
        <v>424</v>
      </c>
      <c r="Q10" s="33">
        <v>104</v>
      </c>
    </row>
    <row r="11" spans="1:17" ht="12.75">
      <c r="A11" s="9">
        <v>49</v>
      </c>
      <c r="B11" s="6">
        <v>3</v>
      </c>
      <c r="C11" s="7" t="s">
        <v>115</v>
      </c>
      <c r="D11" s="7" t="s">
        <v>116</v>
      </c>
      <c r="E11" s="10" t="s">
        <v>89</v>
      </c>
      <c r="F11" s="9" t="s">
        <v>15</v>
      </c>
      <c r="G11" s="10" t="s">
        <v>117</v>
      </c>
      <c r="H11" s="9">
        <v>758</v>
      </c>
      <c r="I11" s="11">
        <v>103</v>
      </c>
      <c r="J11" s="12">
        <v>0.00015659722222222222</v>
      </c>
      <c r="K11" s="11">
        <v>103</v>
      </c>
      <c r="L11" s="12">
        <v>0.00017025462962962966</v>
      </c>
      <c r="M11" s="11">
        <v>104</v>
      </c>
      <c r="N11" s="13">
        <v>0.0010653935185185185</v>
      </c>
      <c r="O11" s="11">
        <v>103</v>
      </c>
      <c r="P11" s="9">
        <f>SUM(I11+K11+M11+O11)</f>
        <v>413</v>
      </c>
      <c r="Q11" s="33">
        <v>102</v>
      </c>
    </row>
    <row r="12" spans="1:17" ht="12.75">
      <c r="A12" s="9">
        <v>50</v>
      </c>
      <c r="B12" s="6">
        <v>3</v>
      </c>
      <c r="C12" s="10" t="s">
        <v>118</v>
      </c>
      <c r="D12" s="10" t="s">
        <v>119</v>
      </c>
      <c r="E12" s="10" t="s">
        <v>89</v>
      </c>
      <c r="F12" s="9" t="s">
        <v>15</v>
      </c>
      <c r="G12" s="10" t="s">
        <v>117</v>
      </c>
      <c r="H12" s="9">
        <v>741</v>
      </c>
      <c r="I12" s="11">
        <v>102</v>
      </c>
      <c r="J12" s="12">
        <v>0.00015358796296296296</v>
      </c>
      <c r="K12" s="11">
        <v>104</v>
      </c>
      <c r="L12" s="12">
        <v>0.00017719907407407406</v>
      </c>
      <c r="M12" s="11">
        <v>103</v>
      </c>
      <c r="N12" s="13">
        <v>0.0010674768518518518</v>
      </c>
      <c r="O12" s="11">
        <v>102</v>
      </c>
      <c r="P12" s="9">
        <f>SUM(I12+K12+M12+O12)</f>
        <v>411</v>
      </c>
      <c r="Q12" s="33">
        <v>101</v>
      </c>
    </row>
    <row r="13" spans="1:17" ht="12.75">
      <c r="A13" s="9">
        <v>51</v>
      </c>
      <c r="B13" s="6">
        <v>1</v>
      </c>
      <c r="C13" s="7" t="s">
        <v>120</v>
      </c>
      <c r="D13" s="7" t="s">
        <v>116</v>
      </c>
      <c r="E13" s="8" t="s">
        <v>108</v>
      </c>
      <c r="F13" s="9" t="s">
        <v>15</v>
      </c>
      <c r="G13" s="7" t="s">
        <v>38</v>
      </c>
      <c r="H13" s="9">
        <v>615</v>
      </c>
      <c r="I13" s="11">
        <v>100</v>
      </c>
      <c r="J13" s="12">
        <v>0.0001673611111111111</v>
      </c>
      <c r="K13" s="11">
        <v>101</v>
      </c>
      <c r="L13" s="12">
        <v>0.00018506944444444444</v>
      </c>
      <c r="M13" s="11">
        <v>102</v>
      </c>
      <c r="N13" s="12">
        <v>0.001170949074074074</v>
      </c>
      <c r="O13" s="11">
        <v>100</v>
      </c>
      <c r="P13" s="9">
        <f>SUM(I13+K13+M13+O13)</f>
        <v>403</v>
      </c>
      <c r="Q13" s="33">
        <v>100</v>
      </c>
    </row>
    <row r="14" spans="1:16" ht="12.75">
      <c r="A14" s="23"/>
      <c r="B14" s="6">
        <v>3</v>
      </c>
      <c r="C14" s="7" t="s">
        <v>125</v>
      </c>
      <c r="D14" s="7" t="s">
        <v>126</v>
      </c>
      <c r="E14" s="7" t="s">
        <v>108</v>
      </c>
      <c r="F14" s="9" t="s">
        <v>15</v>
      </c>
      <c r="G14" s="26">
        <v>0.4861111111111111</v>
      </c>
      <c r="H14" s="40" t="s">
        <v>134</v>
      </c>
      <c r="I14" s="41"/>
      <c r="J14" s="41"/>
      <c r="K14" s="41"/>
      <c r="L14" s="41"/>
      <c r="M14" s="41"/>
      <c r="N14" s="41"/>
      <c r="O14" s="41"/>
      <c r="P14" s="42"/>
    </row>
  </sheetData>
  <mergeCells count="2">
    <mergeCell ref="A1:F1"/>
    <mergeCell ref="H14:P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Priit</cp:lastModifiedBy>
  <dcterms:created xsi:type="dcterms:W3CDTF">2010-12-04T20:53:50Z</dcterms:created>
  <dcterms:modified xsi:type="dcterms:W3CDTF">2010-12-05T11:25:38Z</dcterms:modified>
  <cp:category/>
  <cp:version/>
  <cp:contentType/>
  <cp:contentStatus/>
</cp:coreProperties>
</file>